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★업무파일 김신호(진로취업, 대일플, 글로벌취업)\글로벌취업(김신호 20230301~)\★프로그램\홍콩한인상공회 인턴십\21차 홍콩한인상공회 인턴십\2. 20240527(월) 대표홈페이지, 진로취업, 스텝업 공지\"/>
    </mc:Choice>
  </mc:AlternateContent>
  <xr:revisionPtr revIDLastSave="0" documentId="13_ncr:1_{9D04CE06-B1C6-4C8C-9700-0144AE86C78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1차_사무업" sheetId="6" r:id="rId1"/>
    <sheet name="21차_요식업" sheetId="7" r:id="rId2"/>
  </sheets>
  <definedNames>
    <definedName name="_xlnm.Print_Area" localSheetId="0">'21차_사무업'!$B$2:$C$11</definedName>
    <definedName name="_xlnm.Print_Area" localSheetId="1">'21차_요식업'!#REF!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2" i="6" l="1"/>
  <c r="AA17" i="6"/>
  <c r="AA18" i="6"/>
  <c r="AA19" i="6"/>
  <c r="AA20" i="6"/>
  <c r="AA21" i="6"/>
  <c r="AA22" i="6"/>
  <c r="AA23" i="6"/>
  <c r="AA24" i="6"/>
  <c r="AA25" i="6"/>
  <c r="AA26" i="6"/>
  <c r="R8" i="7"/>
  <c r="P8" i="7"/>
  <c r="P9" i="7" l="1"/>
</calcChain>
</file>

<file path=xl/sharedStrings.xml><?xml version="1.0" encoding="utf-8"?>
<sst xmlns="http://schemas.openxmlformats.org/spreadsheetml/2006/main" count="579" uniqueCount="362">
  <si>
    <t>No.</t>
  </si>
  <si>
    <t>사업체명</t>
  </si>
  <si>
    <t>대표자</t>
  </si>
  <si>
    <t>(국가번호 852)
전화번호</t>
  </si>
  <si>
    <t>(국가번호 852)
FAX</t>
  </si>
  <si>
    <t>Email</t>
  </si>
  <si>
    <t>인턴담당자명</t>
  </si>
  <si>
    <t>인턴 담당자Email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</si>
  <si>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</si>
  <si>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</si>
  <si>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</si>
  <si>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</si>
  <si>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</si>
  <si>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</si>
  <si>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</si>
  <si>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</si>
  <si>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</si>
  <si>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</si>
  <si>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</si>
  <si>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</si>
  <si>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</si>
  <si>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</si>
  <si>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</si>
  <si>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</si>
  <si>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</si>
  <si>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</si>
  <si>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</si>
  <si>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Total :</t>
    <phoneticPr fontId="2" type="noConversion"/>
  </si>
  <si>
    <t>영어 또는 중국어</t>
    <phoneticPr fontId="2" type="noConversion"/>
  </si>
  <si>
    <t>관계없음</t>
    <phoneticPr fontId="2" type="noConversion"/>
  </si>
  <si>
    <t>신청사업체 소재지 동일</t>
    <phoneticPr fontId="2" type="noConversion"/>
  </si>
  <si>
    <t>Jennifer Kim</t>
    <phoneticPr fontId="2" type="noConversion"/>
  </si>
  <si>
    <t>2535 5677</t>
    <phoneticPr fontId="2" type="noConversion"/>
  </si>
  <si>
    <t>2535 5711</t>
    <phoneticPr fontId="2" type="noConversion"/>
  </si>
  <si>
    <t>jennifer@jblooming.com</t>
    <phoneticPr fontId="2" type="noConversion"/>
  </si>
  <si>
    <t>tonykim@seoulrecipe.com</t>
    <phoneticPr fontId="2" type="noConversion"/>
  </si>
  <si>
    <t>Room 704, Block A, Po Yip Building, 391-407 Sha Tsui Road, Tsuen Wan, NT</t>
    <phoneticPr fontId="2" type="noConversion"/>
  </si>
  <si>
    <t>216-217, 2/F, Houston Centre, 63 Mody Road, Tsim Sha Tsui, Kowloon</t>
  </si>
  <si>
    <t>임재화</t>
    <phoneticPr fontId="2" type="noConversion"/>
  </si>
  <si>
    <t>2703 4088</t>
  </si>
  <si>
    <t>hanyinhong55@gmail.com</t>
  </si>
  <si>
    <t>강성준</t>
    <phoneticPr fontId="2" type="noConversion"/>
  </si>
  <si>
    <t>Ksjun0412@gmail.com</t>
    <phoneticPr fontId="2" type="noConversion"/>
  </si>
  <si>
    <t>영어</t>
  </si>
  <si>
    <t>토요 격주 휴무</t>
    <phoneticPr fontId="2" type="noConversion"/>
  </si>
  <si>
    <t>09:00 - 18:00</t>
    <phoneticPr fontId="2" type="noConversion"/>
  </si>
  <si>
    <t>중국어</t>
  </si>
  <si>
    <t>이종석</t>
  </si>
  <si>
    <t>3741 1487</t>
  </si>
  <si>
    <t>3741 1490</t>
  </si>
  <si>
    <t>mingolee@jsiholdingshk.com</t>
  </si>
  <si>
    <t>이욱진</t>
  </si>
  <si>
    <t>manager@jsiholdingshk.com</t>
  </si>
  <si>
    <t>요식업</t>
  </si>
  <si>
    <t>사무업</t>
  </si>
  <si>
    <t>사무보조 및 매장운영지원</t>
  </si>
  <si>
    <t>관계없음</t>
  </si>
  <si>
    <t>점심식사 제공</t>
  </si>
  <si>
    <t>주5일</t>
  </si>
  <si>
    <t>www.hanyinhong.co.kr</t>
    <phoneticPr fontId="2" type="noConversion"/>
  </si>
  <si>
    <t>중국어</t>
    <phoneticPr fontId="2" type="noConversion"/>
  </si>
  <si>
    <t>SEONE PUBLIC ACCOUNTING LIMITED</t>
    <phoneticPr fontId="2" type="noConversion"/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</si>
  <si>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</si>
  <si>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</si>
  <si>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</si>
  <si>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</si>
  <si>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</si>
  <si>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</si>
  <si>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</si>
  <si>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Unit 1002, 10/F., China Insurance Group Building,
No. 141 Des Voeux Road Central, Central</t>
  </si>
  <si>
    <t>사무직 (회계, 세무, 감사)</t>
    <phoneticPr fontId="2" type="noConversion"/>
  </si>
  <si>
    <t>회계/세무/감사업무 보조</t>
    <phoneticPr fontId="2" type="noConversion"/>
  </si>
  <si>
    <t>힌국어, 영어</t>
  </si>
  <si>
    <t>회계학 혹은 관련 전공</t>
    <phoneticPr fontId="2" type="noConversion"/>
  </si>
  <si>
    <t>10,000+식대</t>
    <phoneticPr fontId="2" type="noConversion"/>
  </si>
  <si>
    <t>주5일</t>
    <phoneticPr fontId="2" type="noConversion"/>
  </si>
  <si>
    <t>물류</t>
    <phoneticPr fontId="2" type="noConversion"/>
  </si>
  <si>
    <t>영어</t>
    <phoneticPr fontId="2" type="noConversion"/>
  </si>
  <si>
    <t>19차 사무업 리스트</t>
  </si>
  <si>
    <t>ACI WORLDWIDE EXPRESS LIMITED</t>
    <phoneticPr fontId="2" type="noConversion"/>
  </si>
  <si>
    <t>윤   익</t>
    <phoneticPr fontId="2" type="noConversion"/>
  </si>
  <si>
    <t>2579 7979</t>
    <phoneticPr fontId="2" type="noConversion"/>
  </si>
  <si>
    <t>2579 8000</t>
    <phoneticPr fontId="2" type="noConversion"/>
  </si>
  <si>
    <t>aciyun@aciexpress.net</t>
    <phoneticPr fontId="2" type="noConversion"/>
  </si>
  <si>
    <t xml:space="preserve">www.aciexpress.net                                                    </t>
    <phoneticPr fontId="2" type="noConversion"/>
  </si>
  <si>
    <t>Workshop No. A02, 6th Floor, Tonic Industrial Centre, 26 Kai Cheung Road, Kowloon Bay, Hong Kong</t>
    <phoneticPr fontId="2" type="noConversion"/>
  </si>
  <si>
    <t xml:space="preserve"> Transpotation&amp;Logistics</t>
    <phoneticPr fontId="2" type="noConversion"/>
  </si>
  <si>
    <t xml:space="preserve"> Office Clark(Operator)</t>
    <phoneticPr fontId="2" type="noConversion"/>
  </si>
  <si>
    <t xml:space="preserve"> 고객응대 및 시스템 입력, 화물처리</t>
    <phoneticPr fontId="2" type="noConversion"/>
  </si>
  <si>
    <t>평일 : 10:00 - 19:00
토요일 : 09:00 - 12:00</t>
    <phoneticPr fontId="2" type="noConversion"/>
  </si>
  <si>
    <t xml:space="preserve">Elaia Holdings (Hong Kong) Limited </t>
    <phoneticPr fontId="2" type="noConversion"/>
  </si>
  <si>
    <t>Kyung Hee Lee</t>
    <phoneticPr fontId="2" type="noConversion"/>
  </si>
  <si>
    <t>3997 3890</t>
    <phoneticPr fontId="2" type="noConversion"/>
  </si>
  <si>
    <t>3997 3126</t>
    <phoneticPr fontId="2" type="noConversion"/>
  </si>
  <si>
    <t>Jenny.lee@elaiaholdings.com</t>
    <phoneticPr fontId="2" type="noConversion"/>
  </si>
  <si>
    <t>Stella Ng</t>
    <phoneticPr fontId="2" type="noConversion"/>
  </si>
  <si>
    <t>www.elaiaholdings.com</t>
    <phoneticPr fontId="2" type="noConversion"/>
  </si>
  <si>
    <t>Unit 2, 26F/L, Technology Plaza, Nos 29-35, Sha Tsui Road, Tsuen Wan, Hong Kong</t>
    <phoneticPr fontId="2" type="noConversion"/>
  </si>
  <si>
    <t xml:space="preserve">Trading (Import &amp; Export), Marketing Agency </t>
    <phoneticPr fontId="2" type="noConversion"/>
  </si>
  <si>
    <t>Operation &amp; Marketing Assistant</t>
    <phoneticPr fontId="2" type="noConversion"/>
  </si>
  <si>
    <t>온라인쇼핑몰 사이트운영, 무역프로세스 업무, 마케팅 및 프로모션 자료 작업, 
데일리 오퍼레이션 루틴 업무</t>
    <phoneticPr fontId="2" type="noConversion"/>
  </si>
  <si>
    <t>HKD GLOBAL LTD</t>
    <phoneticPr fontId="2" type="noConversion"/>
  </si>
  <si>
    <t>H.B. PARK</t>
    <phoneticPr fontId="2" type="noConversion"/>
  </si>
  <si>
    <t>2235 0504</t>
    <phoneticPr fontId="2" type="noConversion"/>
  </si>
  <si>
    <t>2519 7769</t>
    <phoneticPr fontId="2" type="noConversion"/>
  </si>
  <si>
    <t>aliceng@hkd.com.hk</t>
    <phoneticPr fontId="2" type="noConversion"/>
  </si>
  <si>
    <t>ALICE NG</t>
    <phoneticPr fontId="2" type="noConversion"/>
  </si>
  <si>
    <t>http://www.hkdinternational.com</t>
    <phoneticPr fontId="2" type="noConversion"/>
  </si>
  <si>
    <t>Room 2705-9, 27/F., K. Wah Centre, 191 Java Road, North Point</t>
    <phoneticPr fontId="2" type="noConversion"/>
  </si>
  <si>
    <t xml:space="preserve">Trading </t>
    <phoneticPr fontId="2" type="noConversion"/>
  </si>
  <si>
    <t>Account Assistant</t>
    <phoneticPr fontId="2" type="noConversion"/>
  </si>
  <si>
    <t>J BLOOMING INTERNATIONAL LIMITED</t>
    <phoneticPr fontId="2" type="noConversion"/>
  </si>
  <si>
    <t>Tony Kim</t>
    <phoneticPr fontId="2" type="noConversion"/>
  </si>
  <si>
    <t>https://seoulrecipe.com</t>
    <phoneticPr fontId="2" type="noConversion"/>
  </si>
  <si>
    <t>Operation Support</t>
    <phoneticPr fontId="2" type="noConversion"/>
  </si>
  <si>
    <t>Housing support 2,000 HKD / month</t>
    <phoneticPr fontId="2" type="noConversion"/>
  </si>
  <si>
    <t>Logistic, Office Support</t>
    <phoneticPr fontId="2" type="noConversion"/>
  </si>
  <si>
    <t>NAMKYUNG GLOBAL (HK) CO., LIMITED</t>
    <phoneticPr fontId="2" type="noConversion"/>
  </si>
  <si>
    <t>전광택</t>
    <phoneticPr fontId="2" type="noConversion"/>
  </si>
  <si>
    <t>2412 1701</t>
    <phoneticPr fontId="2" type="noConversion"/>
  </si>
  <si>
    <t>2904 9899</t>
    <phoneticPr fontId="2" type="noConversion"/>
  </si>
  <si>
    <t>gtjeon@namkyungglobal.com</t>
    <phoneticPr fontId="2" type="noConversion"/>
  </si>
  <si>
    <t>박경린</t>
    <phoneticPr fontId="2" type="noConversion"/>
  </si>
  <si>
    <t>hr@namkyungglobal.com</t>
    <phoneticPr fontId="2" type="noConversion"/>
  </si>
  <si>
    <t>www.namkyungglobal.com</t>
    <phoneticPr fontId="2" type="noConversion"/>
  </si>
  <si>
    <t>No.1 , 14/F, Sunwise Industrial Building, 16-26 Wang Wo Tsai Street, Tsuen Wan</t>
    <phoneticPr fontId="2" type="noConversion"/>
  </si>
  <si>
    <t>Freight Forwarding</t>
    <phoneticPr fontId="2" type="noConversion"/>
  </si>
  <si>
    <t>전자상거래 물류 운영 및 C/S</t>
    <phoneticPr fontId="2" type="noConversion"/>
  </si>
  <si>
    <t>웹디자인, 포토샵 등 프로그램 사용가능자 선호</t>
    <phoneticPr fontId="2" type="noConversion"/>
  </si>
  <si>
    <t>PREMIA TNC LIMITED</t>
    <phoneticPr fontId="2" type="noConversion"/>
  </si>
  <si>
    <t>홍석진</t>
    <phoneticPr fontId="2" type="noConversion"/>
  </si>
  <si>
    <t>9669 0878</t>
    <phoneticPr fontId="2" type="noConversion"/>
  </si>
  <si>
    <t>3547 7588</t>
    <phoneticPr fontId="2" type="noConversion"/>
  </si>
  <si>
    <t>kelvinhong@premiatnc.com</t>
    <phoneticPr fontId="2" type="noConversion"/>
  </si>
  <si>
    <t>박희태</t>
    <phoneticPr fontId="2" type="noConversion"/>
  </si>
  <si>
    <t>tylerpark@premiatnc.com</t>
    <phoneticPr fontId="2" type="noConversion"/>
  </si>
  <si>
    <t>https://www.premiatnc.com/kr</t>
    <phoneticPr fontId="2" type="noConversion"/>
  </si>
  <si>
    <t>Unit 706, 7/F, South Seas Centre, Tower 2, 75 Mody Road, Tsim Sha Tsui</t>
    <phoneticPr fontId="2" type="noConversion"/>
  </si>
  <si>
    <t>법인 설립 및 회계 결산/ 감사 세무 컨설팅</t>
    <phoneticPr fontId="2" type="noConversion"/>
  </si>
  <si>
    <t>1. 회계보조
2. 사무보조
3. 마케팅 보조</t>
    <phoneticPr fontId="2" type="noConversion"/>
  </si>
  <si>
    <t>1. 홍콩 법인 설립 및 회계 결산 진행에 필요한 업무 보조
2. 사무업무 보조
3. 마케팅 소재 제작 및 제작물 Variation</t>
    <phoneticPr fontId="2" type="noConversion"/>
  </si>
  <si>
    <t>상경계열 (경영/회계학)</t>
    <phoneticPr fontId="2" type="noConversion"/>
  </si>
  <si>
    <t>졸업자 또는 졸업 예정자 중 인턴 과정 이후에 정직원 전환 가능자만 지원</t>
    <phoneticPr fontId="2" type="noConversion"/>
  </si>
  <si>
    <t>Unit 1002, 10/F., China Insurance Group Building,
No. 141 Des Voeux Road Central, Central Hong Kong</t>
    <phoneticPr fontId="2" type="noConversion"/>
  </si>
  <si>
    <t>STELLA A&amp;C INTERNATIONAL LIMITED</t>
    <phoneticPr fontId="2" type="noConversion"/>
  </si>
  <si>
    <t>임선정</t>
    <phoneticPr fontId="2" type="noConversion"/>
  </si>
  <si>
    <t>9220 4346</t>
    <phoneticPr fontId="2" type="noConversion"/>
  </si>
  <si>
    <t>stellaartculture@gmail.com</t>
    <phoneticPr fontId="2" type="noConversion"/>
  </si>
  <si>
    <t>http://thestroll.gallery, https://k-ave.com, https://bottari.shop</t>
    <phoneticPr fontId="2" type="noConversion"/>
  </si>
  <si>
    <t>UNIT 4, 5/F, VANTA INDUSTRIAL CENTRE, NOS.21-33 TAI LIN PAI ROAD, KWAI CHUNG, N.T</t>
    <phoneticPr fontId="2" type="noConversion"/>
  </si>
  <si>
    <t>Premium F&amp;B, Art, Culture, Lifestyle</t>
    <phoneticPr fontId="2" type="noConversion"/>
  </si>
  <si>
    <t>행정, 사무, 디자인, SNS</t>
    <phoneticPr fontId="2" type="noConversion"/>
  </si>
  <si>
    <t>디자인, SNS,  온라인    플랫폼   관리,  무역유통    및    일반    서류    보조업무</t>
    <phoneticPr fontId="2" type="noConversion"/>
  </si>
  <si>
    <t>중국어 또는 광동어</t>
    <phoneticPr fontId="2" type="noConversion"/>
  </si>
  <si>
    <t>MCC CORPORATION LIMITED</t>
    <phoneticPr fontId="2" type="noConversion"/>
  </si>
  <si>
    <t>박성태</t>
    <phoneticPr fontId="2" type="noConversion"/>
  </si>
  <si>
    <t>9728 9080</t>
    <phoneticPr fontId="2" type="noConversion"/>
  </si>
  <si>
    <t>park@plckor.com</t>
    <phoneticPr fontId="2" type="noConversion"/>
  </si>
  <si>
    <t>A, 22/F., Block B, Young Ya Industrial Building, 389 Sha Tsui Road, Tsuen Wan, HK</t>
    <phoneticPr fontId="2" type="noConversion"/>
  </si>
  <si>
    <t>무역, 유통</t>
    <phoneticPr fontId="2" type="noConversion"/>
  </si>
  <si>
    <t>전자상거래, 무역보조</t>
    <phoneticPr fontId="2" type="noConversion"/>
  </si>
  <si>
    <t>온라인 주문 수발주 관리, 마케팅 업무 보조, 기타 기본 사무 보조</t>
    <phoneticPr fontId="2" type="noConversion"/>
  </si>
  <si>
    <t>E-mail</t>
  </si>
  <si>
    <t>PREMIA TNC LIMITED</t>
  </si>
  <si>
    <t>홍석진</t>
  </si>
  <si>
    <t>9669 0878</t>
  </si>
  <si>
    <t>3547 7588</t>
  </si>
  <si>
    <t>kelvinhong@premiatnc.com</t>
  </si>
  <si>
    <t>법인 설립 및 회계 결산/ 감사 세무 컨설팅</t>
  </si>
  <si>
    <t>1. 회계보조
2. 사무보조
3. 마케팅 보조</t>
  </si>
  <si>
    <t>상경계열 (경영/회계학)</t>
  </si>
  <si>
    <t>https://premiatnc.com/kr</t>
  </si>
  <si>
    <t>09:00 - 18:00
(매주 금요일 전직원 조기퇴근 16시)</t>
  </si>
  <si>
    <t>Unit 706, 7/F, South Seas Centre Tower 2, 75 Mody Road, Tsim Sha Tsui, Kowloon</t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</si>
  <si>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전화번호</t>
    </r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</si>
  <si>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FAX</t>
    </r>
  </si>
  <si>
    <t>SEONE PUBLIC ACCOUNTING LIMITED
(세원회계법인)</t>
  </si>
  <si>
    <t>1. 홍콩 법인 설립 및 회계 결산 진행에 필요한 업무 보조
2. 사무업무 보조
3. 마케팅 소재 및 제작물 Variation</t>
  </si>
  <si>
    <t>09:00 - 18:00</t>
  </si>
  <si>
    <t>이종석</t>
    <phoneticPr fontId="2" type="noConversion"/>
  </si>
  <si>
    <t>3741 1487</t>
    <phoneticPr fontId="2" type="noConversion"/>
  </si>
  <si>
    <t>3741 1490</t>
    <phoneticPr fontId="2" type="noConversion"/>
  </si>
  <si>
    <t>mingolee@jsiholdingshk.com</t>
    <phoneticPr fontId="2" type="noConversion"/>
  </si>
  <si>
    <t>이욱진</t>
    <phoneticPr fontId="2" type="noConversion"/>
  </si>
  <si>
    <t>manager@jsiholdingshk.com</t>
    <phoneticPr fontId="2" type="noConversion"/>
  </si>
  <si>
    <t>요식업</t>
    <phoneticPr fontId="2" type="noConversion"/>
  </si>
  <si>
    <t>주방 조리, 홀 서비스</t>
  </si>
  <si>
    <t>직원식 제공</t>
    <phoneticPr fontId="2" type="noConversion"/>
  </si>
  <si>
    <t>토요 격주 휴무</t>
  </si>
  <si>
    <t>ACI WORLDWIDE EXPRESS LIMITED</t>
  </si>
  <si>
    <t>윤 익</t>
  </si>
  <si>
    <t>2759 7979</t>
  </si>
  <si>
    <t>aciyun@aciexpress.net</t>
  </si>
  <si>
    <t>www.aciexpress.net</t>
  </si>
  <si>
    <t>Workshop No. A02, 6th Floor, Tonic Industrial Centre, 26 Kai Cheung Road, Kowloon Bay, Hong Kong</t>
  </si>
  <si>
    <t>물류</t>
  </si>
  <si>
    <t>Operator &amp; CS</t>
  </si>
  <si>
    <t>전산입력, 고객 및 지점응대, 패킹업무지원</t>
  </si>
  <si>
    <t>중국어, 영어</t>
  </si>
  <si>
    <t>kelvinhong@premiatnc.com
jinlee@premiatnc.com</t>
  </si>
  <si>
    <t>FLAT A, 25/F, SHIELD INDUSTRIAL CENTRE, 84-92 CHAI WAN KOK STREET, TSUEN WAN</t>
  </si>
  <si>
    <t>물류사무</t>
  </si>
  <si>
    <t>도소매, 유통</t>
  </si>
  <si>
    <t>물류사무 (물류전반사무)</t>
  </si>
  <si>
    <t>영어 또는 중국어</t>
  </si>
  <si>
    <t>숙소 제공 (1인 1실 아파트 제공)</t>
  </si>
  <si>
    <t xml:space="preserve">요식업 </t>
  </si>
  <si>
    <t>한식당 서빙</t>
  </si>
  <si>
    <t xml:space="preserve">33 Cameron Road </t>
  </si>
  <si>
    <t>12:00 - 21:00</t>
  </si>
  <si>
    <t>Daekyo Hong Kong Co., Ltd.
(㈜대교 홍콩법인)</t>
  </si>
  <si>
    <t xml:space="preserve">오승근 </t>
  </si>
  <si>
    <t>2168 3935</t>
  </si>
  <si>
    <t>2104 0190</t>
  </si>
  <si>
    <t>austin.oh@myeyelevel.com</t>
  </si>
  <si>
    <t>Penny Leong</t>
  </si>
  <si>
    <t>penny.leung@myeyelevel.com</t>
  </si>
  <si>
    <t>https://www.daekyo.com</t>
  </si>
  <si>
    <t>Unit 3104, 31/F, Citicorp Centre, 18 Whitfield Road, Causeway Bay, Hong Kong</t>
  </si>
  <si>
    <t>교육서비스업</t>
  </si>
  <si>
    <t>보조 체육 교사</t>
  </si>
  <si>
    <t>유아 체육 프로그램 트니트니 센터 내 보조 교사
1. 수업 활동 보조
2. 센터 운영 보조</t>
  </si>
  <si>
    <t>영어 
*기본적인 의사소통</t>
  </si>
  <si>
    <t>관계없음
(유아 or 체육교육학 우대)</t>
  </si>
  <si>
    <t>Unit 426A, The Lohas Mall, 1 Lohas Pk Rd, Siu Chik Sha</t>
  </si>
  <si>
    <t>아이들을 좋아하고 외향적이며 
표현력이 뛰어난 적극적인 성격의 보유자 선호</t>
  </si>
  <si>
    <t>16,000 + OT (근무 외 추가수당)</t>
  </si>
  <si>
    <t>회계학 혹은 관련 전공 우대</t>
  </si>
  <si>
    <t>12,000 + 식대</t>
  </si>
  <si>
    <t>JSIHK LIMITED</t>
  </si>
  <si>
    <t>Shop 43, UG/F, Empire Centre, 68 Moddy Road, Tsim Sha Tsui</t>
  </si>
  <si>
    <t>조리, 홀 서비스</t>
  </si>
  <si>
    <r>
      <t xml:space="preserve">Shop 43, UG/F, Empire Centre, 68 Moddy Road, </t>
    </r>
    <r>
      <rPr>
        <b/>
        <sz val="11"/>
        <rFont val="맑은 고딕"/>
        <family val="2"/>
        <scheme val="major"/>
      </rPr>
      <t>Tsim Sha Tsu</t>
    </r>
    <r>
      <rPr>
        <sz val="11"/>
        <rFont val="맑은 고딕"/>
        <family val="3"/>
        <charset val="129"/>
        <scheme val="major"/>
      </rPr>
      <t xml:space="preserve">i
6/F, Causeway Bay Plaza 1,489 Hannessy Road, </t>
    </r>
    <r>
      <rPr>
        <b/>
        <sz val="11"/>
        <rFont val="맑은 고딕"/>
        <family val="2"/>
        <scheme val="major"/>
      </rPr>
      <t>Causeway Bay</t>
    </r>
  </si>
  <si>
    <r>
      <t xml:space="preserve">주방: 10:30 - 21:30  (Break time 2 시간) </t>
    </r>
    <r>
      <rPr>
        <sz val="11"/>
        <color rgb="FFFF0000"/>
        <rFont val="맑은 고딕"/>
        <family val="2"/>
        <scheme val="major"/>
      </rPr>
      <t xml:space="preserve">운영 스케줄에 따라 변경가능 </t>
    </r>
    <r>
      <rPr>
        <sz val="11"/>
        <rFont val="맑은 고딕"/>
        <family val="3"/>
        <charset val="129"/>
        <scheme val="major"/>
      </rPr>
      <t xml:space="preserve">
홀 : 11:00 - 22:00 시 (Break time 2 시간) </t>
    </r>
    <r>
      <rPr>
        <sz val="11"/>
        <color rgb="FFFF0000"/>
        <rFont val="맑은 고딕"/>
        <family val="2"/>
        <scheme val="major"/>
      </rPr>
      <t>운영 스케줄에 따라 변경가능</t>
    </r>
  </si>
  <si>
    <t>21차 사무업 리스트</t>
  </si>
  <si>
    <t>21차 요식업 리스트</t>
  </si>
  <si>
    <t>ASAP EXPRESS LIMTED</t>
  </si>
  <si>
    <t>배상현</t>
  </si>
  <si>
    <t>2242 6663</t>
  </si>
  <si>
    <t>2242 6664</t>
  </si>
  <si>
    <t>ianbae@asap-exp.com</t>
  </si>
  <si>
    <t>Unit 606-607, Wing Ming Industrial Centre, 15 Cheung Yue Street, Lai Chi Kok</t>
  </si>
  <si>
    <t>물류업</t>
  </si>
  <si>
    <t>O/P, C/S</t>
  </si>
  <si>
    <t>JCORHK CO LIMITED</t>
  </si>
  <si>
    <t>HWANG JE MU</t>
  </si>
  <si>
    <t>5203 8238</t>
  </si>
  <si>
    <t>jay.hwang@jcor.co.kr</t>
  </si>
  <si>
    <t>Chang yu ri</t>
  </si>
  <si>
    <t>yuri.chang@jcor.co.kr</t>
  </si>
  <si>
    <t>www.myoppa.hk</t>
  </si>
  <si>
    <t>PIONEER WORLD GROUP, DD125, Ha Tsuen Road,
 Yuen Long, N.T. (JCORHK)</t>
  </si>
  <si>
    <t>Trade (Food and Cosmetic)</t>
  </si>
  <si>
    <t>Warehouse Management</t>
  </si>
  <si>
    <t>식품 픽업 재고 관리 포장 및 출고</t>
  </si>
  <si>
    <t>09:30 - 18:30</t>
  </si>
  <si>
    <t>KAVE GROUP LIMITED</t>
  </si>
  <si>
    <t>TED KO</t>
  </si>
  <si>
    <t>6939 8596</t>
  </si>
  <si>
    <t>management@k-ave.com</t>
  </si>
  <si>
    <t>management@k-ave.coom</t>
  </si>
  <si>
    <t>k-ave.com</t>
  </si>
  <si>
    <t>Unit 504, 5/F, Vanta Industrial Centre, Tai Lin Pai Rd, Kwai Chung</t>
  </si>
  <si>
    <t>Korean Traditional Liquor Distribution</t>
  </si>
  <si>
    <t>Associate</t>
  </si>
  <si>
    <t>YOUNG TRADE (HK) LTD
(한국 한인홍)</t>
  </si>
  <si>
    <t>MCC CORPORATION LIMITED</t>
  </si>
  <si>
    <t>박성태</t>
  </si>
  <si>
    <t>9728 9080</t>
  </si>
  <si>
    <t>park@plckor.com</t>
  </si>
  <si>
    <t>www.glampalm.com.hk / 
www.incellderm.com.hk</t>
  </si>
  <si>
    <t>A, 22/F., Block B, Young Ya Industrial Building, 389 Sha Tsui Road, Tsuen Wan, HK</t>
  </si>
  <si>
    <t>전자상거래, 무역보조</t>
  </si>
  <si>
    <t>무역, 유통</t>
  </si>
  <si>
    <t>온라인 주문 수발주 관리, 마케팅 업무 보조, 기타 기본 사무 보조</t>
  </si>
  <si>
    <t>한국어</t>
  </si>
  <si>
    <t>영어, 중국어</t>
  </si>
  <si>
    <t>10:00 - 19:00 
토요일 09:00 - 14:00</t>
  </si>
  <si>
    <t xml:space="preserve">10:00 - 19:00 </t>
  </si>
  <si>
    <t>주 5일</t>
  </si>
  <si>
    <t>주 5일
(필요시 주말 근무)</t>
  </si>
  <si>
    <t>J Blooming International Limited (Seoul Recipe)</t>
  </si>
  <si>
    <t>2535 5677</t>
  </si>
  <si>
    <t>KIM, Minsun Jennifer</t>
  </si>
  <si>
    <t xml:space="preserve"> jennifer@jblooming.com</t>
  </si>
  <si>
    <t>https://seoulrecipe.com</t>
  </si>
  <si>
    <t>Jayleen Choi</t>
  </si>
  <si>
    <t>jayleen@seoulrecipe.com</t>
  </si>
  <si>
    <t>Unit 2601, 368-370 Sha Tsui Road, Tsuen Wan, NT, Hong Kong</t>
  </si>
  <si>
    <t>F&amp;B, Retail</t>
  </si>
  <si>
    <t>Inventory, Packing, Social Media</t>
  </si>
  <si>
    <t xml:space="preserve">09:00 - 18:00 </t>
  </si>
  <si>
    <t>J Dining Concept Limited (DANJI)</t>
  </si>
  <si>
    <t>2535 5711</t>
  </si>
  <si>
    <t>jennifer@jblooming.com</t>
  </si>
  <si>
    <t>Shop A On Ground Floor，Nos, 6&amp;7 Sun Street New Sun House, HK</t>
  </si>
  <si>
    <t>Restaurant Kitchen</t>
  </si>
  <si>
    <t>11:00 - 22:00 (브레이크타임 2시간, 총 9시간 근무)</t>
  </si>
  <si>
    <t>Fulum Management Limited</t>
  </si>
  <si>
    <t>Fu Hoi Kei</t>
  </si>
  <si>
    <t>3667 7222</t>
  </si>
  <si>
    <t>3665 8238</t>
  </si>
  <si>
    <t>cherry.fu@fulum.com.hk</t>
  </si>
  <si>
    <t>26/F, Capital Tower, 38 Wai Yip Street, Kowloon Bay, Hong Kong</t>
  </si>
  <si>
    <t>Association Affairs Department</t>
  </si>
  <si>
    <t>Marketing Assistant Internship</t>
  </si>
  <si>
    <t>Support on production of marketing materials, writing up PR materials and translation for various media or programs related</t>
  </si>
  <si>
    <t xml:space="preserve">중국어 이해 필수 </t>
  </si>
  <si>
    <t>10:00 - 19:00</t>
  </si>
  <si>
    <t>SOL AIR LTD</t>
  </si>
  <si>
    <t>주성준</t>
  </si>
  <si>
    <t>2479 3100</t>
  </si>
  <si>
    <t>2479 3177</t>
  </si>
  <si>
    <t>hkg@solairsea.com</t>
  </si>
  <si>
    <t>Joan Chan</t>
  </si>
  <si>
    <t>www.solairsea.net</t>
  </si>
  <si>
    <t>Logistics</t>
  </si>
  <si>
    <t>E-commerce handling</t>
  </si>
  <si>
    <t>전자상거래 주문확인, 포장 및 반송</t>
  </si>
  <si>
    <t>https://www.fulum.com.hk/
https://www.fulumgroup.com/c/index/php</t>
  </si>
  <si>
    <t>7C1, Bonjour Tower, 36-42 Wang Wo Tsai st, Tsuen Wan</t>
  </si>
  <si>
    <t>김혜영</t>
  </si>
  <si>
    <t>2311 3783</t>
  </si>
  <si>
    <t>newworldeshophk@gmail.com</t>
  </si>
  <si>
    <t>박상훈</t>
  </si>
  <si>
    <t>nweshop1995@gmail.com</t>
  </si>
  <si>
    <t>F&amp;B</t>
  </si>
  <si>
    <t>주방, 홀서빙, 매장관리 및 홍보 등</t>
  </si>
  <si>
    <t xml:space="preserve">소재지에 기입된 주소 근처 </t>
  </si>
  <si>
    <t>11:00 - 21:00</t>
  </si>
  <si>
    <t>coreanmart.com </t>
  </si>
  <si>
    <t>신세계
(New world trading company)</t>
  </si>
  <si>
    <t>JSIHK LIMITED (Hanmat)</t>
  </si>
  <si>
    <t xml:space="preserve"> </t>
  </si>
  <si>
    <t>Sum :</t>
  </si>
  <si>
    <t>신청 사업체 소재지 동일</t>
  </si>
  <si>
    <t>09:30 - 18:30 (10:00 - 19:00)
점심시간 1시간</t>
  </si>
  <si>
    <t>졸업자 또는 졸업 예정자 중 인턴 과정 이후에 
정직원 전환 가능자만 지원</t>
  </si>
  <si>
    <t>B2B, B2C, C2C 업무 및 고객 관리</t>
  </si>
  <si>
    <t>08:30 - 17:30</t>
  </si>
  <si>
    <t>기존 거래처 영업 및 주문 관리, 재고 관리, 
갤러리 행사 지원, 온라인 CS</t>
  </si>
  <si>
    <t>09:00 - 18:00 (점심시간 포함)</t>
  </si>
  <si>
    <t xml:space="preserve">주 6일 </t>
  </si>
  <si>
    <t>Shop A On Ground Floor,Nos, 6&amp;7 Sun Street New Sun House, HK</t>
  </si>
  <si>
    <t xml:space="preserve"> 5號2/F,Kimberley St,Tsim Sha Tsui</t>
  </si>
  <si>
    <t>주 6일</t>
  </si>
  <si>
    <t>홍콩한인상공회</t>
  </si>
  <si>
    <t>신성철</t>
  </si>
  <si>
    <t>2544 1713</t>
  </si>
  <si>
    <t>3905 8313</t>
  </si>
  <si>
    <t>info@kocham.hk</t>
  </si>
  <si>
    <t>이현진</t>
  </si>
  <si>
    <t>admin@kocham.hk</t>
  </si>
  <si>
    <t>www.kocham.hk</t>
  </si>
  <si>
    <t>16/F, Yat Chau Building, 262 Des Voeux Road Central, Sheng Wan</t>
  </si>
  <si>
    <t>3(상근직)</t>
  </si>
  <si>
    <t>상공회</t>
  </si>
  <si>
    <t>사무직</t>
  </si>
  <si>
    <t>1. 회원사 관리 ( 인보이스, 영수증 관리 보조등)
2. 행사 보조
3. 홍보 자료 제작 
4. 사무 보조</t>
  </si>
  <si>
    <t>1. 어도비 앱 ( 포토샵, 일러스트레이터 및 인디자인등) 사용 가능자
2. 중국어 능통자 우대</t>
  </si>
  <si>
    <t>인턴 담당자명</t>
  </si>
  <si>
    <t>인턴 담당자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</si>
</sst>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맑은 고딕"/>
      <family val="3"/>
      <charset val="129"/>
      <scheme val="major"/>
    </font>
    <font>
      <u/>
      <sz val="11"/>
      <color theme="0" tint="-0.249977111117893"/>
      <name val="맑은 고딕"/>
      <family val="3"/>
      <charset val="129"/>
      <scheme val="minor"/>
    </font>
    <font>
      <sz val="11"/>
      <color theme="1"/>
      <name val="서울남산 장체 BL"/>
      <family val="1"/>
      <charset val="129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0" tint="-0.249977111117893"/>
      <name val="맑은 고딕"/>
      <family val="2"/>
      <charset val="129"/>
      <scheme val="minor"/>
    </font>
    <font>
      <b/>
      <sz val="10"/>
      <name val="맑은 고딕"/>
      <family val="2"/>
      <scheme val="major"/>
    </font>
    <font>
      <b/>
      <sz val="11"/>
      <name val="맑은 고딕"/>
      <family val="2"/>
      <scheme val="major"/>
    </font>
    <font>
      <sz val="11"/>
      <name val="맑은 고딕"/>
      <family val="2"/>
      <scheme val="major"/>
    </font>
    <font>
      <sz val="10.5"/>
      <color theme="1"/>
      <name val="맑은 고딕"/>
      <family val="2"/>
      <scheme val="minor"/>
    </font>
    <font>
      <u/>
      <sz val="11"/>
      <color theme="1"/>
      <name val="맑은 고딕"/>
      <family val="2"/>
      <scheme val="minor"/>
    </font>
    <font>
      <u/>
      <sz val="1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1"/>
      <color rgb="FFFF0000"/>
      <name val="맑은 고딕"/>
      <family val="2"/>
      <scheme val="major"/>
    </font>
    <font>
      <u/>
      <sz val="10.5"/>
      <color theme="1"/>
      <name val="맑은 고딕"/>
      <family val="2"/>
      <scheme val="minor"/>
    </font>
    <font>
      <sz val="11"/>
      <color rgb="FF000000"/>
      <name val="NanumGothic"/>
      <family val="2"/>
    </font>
    <font>
      <u/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/>
    <xf numFmtId="0" fontId="30" fillId="4" borderId="0" applyNumberFormat="0" applyBorder="0" applyAlignment="0" applyProtection="0"/>
  </cellStyleXfs>
  <cellXfs count="17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/>
    </xf>
    <xf numFmtId="3" fontId="10" fillId="0" borderId="13" xfId="0" applyNumberFormat="1" applyFont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0" fontId="18" fillId="0" borderId="0" xfId="0" applyFo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3" fontId="6" fillId="0" borderId="22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3" xfId="1" applyFont="1" applyFill="1" applyBorder="1" applyAlignment="1">
      <alignment horizontal="center" vertical="center" wrapText="1"/>
    </xf>
    <xf numFmtId="0" fontId="24" fillId="0" borderId="13" xfId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13" xfId="0" applyFont="1" applyBorder="1" applyAlignment="1">
      <alignment horizontal="left" vertical="center" wrapText="1" indent="1"/>
    </xf>
    <xf numFmtId="0" fontId="22" fillId="0" borderId="13" xfId="0" applyFont="1" applyBorder="1" applyAlignment="1">
      <alignment vertical="center" wrapText="1"/>
    </xf>
    <xf numFmtId="0" fontId="28" fillId="2" borderId="13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20" fontId="6" fillId="0" borderId="31" xfId="0" applyNumberFormat="1" applyFont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center" vertical="center" wrapText="1"/>
    </xf>
    <xf numFmtId="20" fontId="12" fillId="0" borderId="33" xfId="0" applyNumberFormat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20" fontId="6" fillId="0" borderId="36" xfId="0" applyNumberFormat="1" applyFont="1" applyBorder="1" applyAlignment="1">
      <alignment horizontal="center" vertical="center" wrapText="1"/>
    </xf>
    <xf numFmtId="20" fontId="10" fillId="0" borderId="39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1" fillId="0" borderId="40" xfId="0" applyFont="1" applyBorder="1" applyAlignment="1"/>
    <xf numFmtId="0" fontId="10" fillId="0" borderId="41" xfId="0" applyFont="1" applyBorder="1" applyAlignment="1">
      <alignment horizontal="center" vertical="center" wrapText="1"/>
    </xf>
    <xf numFmtId="0" fontId="30" fillId="4" borderId="42" xfId="2" applyBorder="1" applyAlignment="1">
      <alignment vertical="center" wrapText="1"/>
    </xf>
    <xf numFmtId="0" fontId="30" fillId="4" borderId="32" xfId="2" applyBorder="1" applyAlignment="1">
      <alignment vertical="center" wrapText="1"/>
    </xf>
    <xf numFmtId="0" fontId="30" fillId="4" borderId="43" xfId="2" applyBorder="1" applyAlignment="1">
      <alignment vertical="center" wrapText="1"/>
    </xf>
    <xf numFmtId="0" fontId="17" fillId="0" borderId="5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center" vertical="center" wrapText="1"/>
    </xf>
    <xf numFmtId="0" fontId="29" fillId="2" borderId="41" xfId="0" applyFont="1" applyFill="1" applyBorder="1" applyAlignment="1">
      <alignment horizontal="center" vertical="center"/>
    </xf>
    <xf numFmtId="0" fontId="16" fillId="0" borderId="41" xfId="1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1" fillId="0" borderId="47" xfId="0" applyFont="1" applyBorder="1" applyAlignment="1">
      <alignment horizontal="center" vertical="center" wrapText="1"/>
    </xf>
    <xf numFmtId="0" fontId="6" fillId="0" borderId="49" xfId="0" applyFont="1" applyBorder="1" applyAlignment="1">
      <alignment vertical="center" wrapText="1"/>
    </xf>
    <xf numFmtId="0" fontId="21" fillId="0" borderId="4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3" fontId="6" fillId="0" borderId="41" xfId="0" applyNumberFormat="1" applyFont="1" applyBorder="1" applyAlignment="1">
      <alignment horizontal="center" vertical="center" wrapText="1"/>
    </xf>
    <xf numFmtId="20" fontId="6" fillId="0" borderId="51" xfId="0" applyNumberFormat="1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52" xfId="1" applyFont="1" applyFill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23" fillId="2" borderId="13" xfId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9" fillId="2" borderId="24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7" fillId="2" borderId="3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0" borderId="38" xfId="0" applyFont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/>
    </xf>
    <xf numFmtId="0" fontId="29" fillId="0" borderId="18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right" vertical="center" wrapText="1"/>
    </xf>
    <xf numFmtId="0" fontId="30" fillId="4" borderId="16" xfId="2" applyBorder="1" applyAlignment="1">
      <alignment vertical="center" wrapText="1"/>
    </xf>
    <xf numFmtId="0" fontId="29" fillId="2" borderId="13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0" fontId="6" fillId="0" borderId="41" xfId="0" applyFont="1" applyBorder="1" applyAlignment="1">
      <alignment vertical="center" wrapText="1"/>
    </xf>
    <xf numFmtId="0" fontId="10" fillId="0" borderId="58" xfId="0" applyFont="1" applyBorder="1" applyAlignment="1">
      <alignment horizontal="center" vertical="center" wrapText="1"/>
    </xf>
    <xf numFmtId="20" fontId="6" fillId="0" borderId="39" xfId="0" applyNumberFormat="1" applyFont="1" applyBorder="1" applyAlignment="1">
      <alignment horizontal="center" vertical="center" wrapText="1"/>
    </xf>
    <xf numFmtId="0" fontId="17" fillId="0" borderId="59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3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3">
    <cellStyle name="보통" xfId="2" builtinId="28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onykim@seoulrecipe.com" TargetMode="External"/><Relationship Id="rId13" Type="http://schemas.openxmlformats.org/officeDocument/2006/relationships/hyperlink" Target="mailto:aliceng@hkd.com.hk" TargetMode="External"/><Relationship Id="rId18" Type="http://schemas.openxmlformats.org/officeDocument/2006/relationships/hyperlink" Target="mailto:gtjeon@namkyungglobal.com" TargetMode="External"/><Relationship Id="rId26" Type="http://schemas.openxmlformats.org/officeDocument/2006/relationships/hyperlink" Target="mailto:hanyinhongpics@gmail.com" TargetMode="External"/><Relationship Id="rId3" Type="http://schemas.openxmlformats.org/officeDocument/2006/relationships/hyperlink" Target="http://www.se1ac.com/" TargetMode="External"/><Relationship Id="rId21" Type="http://schemas.openxmlformats.org/officeDocument/2006/relationships/hyperlink" Target="mailto:kelvinhong@premiatnc.com" TargetMode="External"/><Relationship Id="rId7" Type="http://schemas.openxmlformats.org/officeDocument/2006/relationships/hyperlink" Target="mailto:jennifer@jblooming.com" TargetMode="External"/><Relationship Id="rId12" Type="http://schemas.openxmlformats.org/officeDocument/2006/relationships/hyperlink" Target="http://www.elaiaholdings.com/" TargetMode="External"/><Relationship Id="rId17" Type="http://schemas.openxmlformats.org/officeDocument/2006/relationships/hyperlink" Target="mailto:stellaartculture@gmail.com" TargetMode="External"/><Relationship Id="rId25" Type="http://schemas.openxmlformats.org/officeDocument/2006/relationships/hyperlink" Target="mailto:park@plckor.com" TargetMode="External"/><Relationship Id="rId2" Type="http://schemas.openxmlformats.org/officeDocument/2006/relationships/hyperlink" Target="mailto:jy.jung@se1ac.com" TargetMode="External"/><Relationship Id="rId16" Type="http://schemas.openxmlformats.org/officeDocument/2006/relationships/hyperlink" Target="mailto:stellaartculture@gmail.com" TargetMode="External"/><Relationship Id="rId20" Type="http://schemas.openxmlformats.org/officeDocument/2006/relationships/hyperlink" Target="http://www.namkyungglobal.com/" TargetMode="External"/><Relationship Id="rId1" Type="http://schemas.openxmlformats.org/officeDocument/2006/relationships/hyperlink" Target="mailto:wshan@se1ac.com" TargetMode="External"/><Relationship Id="rId6" Type="http://schemas.openxmlformats.org/officeDocument/2006/relationships/hyperlink" Target="https://seoulrecipe.com/" TargetMode="External"/><Relationship Id="rId11" Type="http://schemas.openxmlformats.org/officeDocument/2006/relationships/hyperlink" Target="mailto:Jenny.lee@elaiaholdings.com" TargetMode="External"/><Relationship Id="rId24" Type="http://schemas.openxmlformats.org/officeDocument/2006/relationships/hyperlink" Target="mailto:park@plckor.com" TargetMode="External"/><Relationship Id="rId5" Type="http://schemas.openxmlformats.org/officeDocument/2006/relationships/hyperlink" Target="mailto:tonykim@seoulrecipe.com" TargetMode="External"/><Relationship Id="rId15" Type="http://schemas.openxmlformats.org/officeDocument/2006/relationships/hyperlink" Target="http://www.hkdinternational.com/" TargetMode="External"/><Relationship Id="rId23" Type="http://schemas.openxmlformats.org/officeDocument/2006/relationships/hyperlink" Target="https://www.premiatnc.com/kr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Jenny.lee@elaiaholdings.com" TargetMode="External"/><Relationship Id="rId19" Type="http://schemas.openxmlformats.org/officeDocument/2006/relationships/hyperlink" Target="mailto:hr@namkyungglobal.com" TargetMode="External"/><Relationship Id="rId4" Type="http://schemas.openxmlformats.org/officeDocument/2006/relationships/hyperlink" Target="mailto:jennifer@jblooming.com" TargetMode="External"/><Relationship Id="rId9" Type="http://schemas.openxmlformats.org/officeDocument/2006/relationships/hyperlink" Target="https://seoulrecipe.com/" TargetMode="External"/><Relationship Id="rId14" Type="http://schemas.openxmlformats.org/officeDocument/2006/relationships/hyperlink" Target="mailto:aliceng@hkd.com.hk" TargetMode="External"/><Relationship Id="rId22" Type="http://schemas.openxmlformats.org/officeDocument/2006/relationships/hyperlink" Target="mailto:tylerpark@premiatnc.com" TargetMode="External"/><Relationship Id="rId27" Type="http://schemas.openxmlformats.org/officeDocument/2006/relationships/hyperlink" Target="mailto:wshan@se1ac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hanyinhongpics@gmail.com" TargetMode="External"/><Relationship Id="rId2" Type="http://schemas.openxmlformats.org/officeDocument/2006/relationships/hyperlink" Target="mailto:manager@jsiholdingshk.com" TargetMode="External"/><Relationship Id="rId1" Type="http://schemas.openxmlformats.org/officeDocument/2006/relationships/hyperlink" Target="mailto:mingolee@jsiholdingshk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hanyinhong.co.kr/" TargetMode="External"/><Relationship Id="rId4" Type="http://schemas.openxmlformats.org/officeDocument/2006/relationships/hyperlink" Target="mailto:Ksjun041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FCB1F-10A8-4B30-B197-E2F70328FEF7}">
  <sheetPr>
    <pageSetUpPr fitToPage="1"/>
  </sheetPr>
  <dimension ref="A1:AA33"/>
  <sheetViews>
    <sheetView tabSelected="1" zoomScale="85" zoomScaleNormal="85" workbookViewId="0">
      <selection activeCell="B1" sqref="B1:Z1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50.125" style="1" customWidth="1"/>
    <col min="11" max="11" width="50.25" style="1" customWidth="1"/>
    <col min="12" max="12" width="13.25" style="1" customWidth="1"/>
    <col min="13" max="13" width="23.75" style="1" customWidth="1"/>
    <col min="14" max="14" width="26.875" style="1" customWidth="1"/>
    <col min="15" max="15" width="56.625" style="1" customWidth="1"/>
    <col min="16" max="16" width="4.875" style="2" customWidth="1"/>
    <col min="17" max="17" width="5.125" style="2" bestFit="1" customWidth="1"/>
    <col min="18" max="18" width="5.125" style="2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30" style="1" customWidth="1"/>
    <col min="25" max="25" width="38.875" style="1" customWidth="1"/>
    <col min="26" max="26" width="34.62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1:27" ht="43.5" customHeight="1" thickBot="1">
      <c r="B1" s="152" t="s">
        <v>234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</row>
    <row r="2" spans="1:27" s="3" customFormat="1" ht="16.5" customHeight="1">
      <c r="B2" s="154" t="s">
        <v>0</v>
      </c>
      <c r="C2" s="149" t="s">
        <v>1</v>
      </c>
      <c r="D2" s="149" t="s">
        <v>2</v>
      </c>
      <c r="E2" s="156" t="s">
        <v>174</v>
      </c>
      <c r="F2" s="156" t="s">
        <v>175</v>
      </c>
      <c r="G2" s="149" t="s">
        <v>162</v>
      </c>
      <c r="H2" s="157" t="s">
        <v>360</v>
      </c>
      <c r="I2" s="157" t="s">
        <v>361</v>
      </c>
      <c r="J2" s="149" t="s">
        <v>8</v>
      </c>
      <c r="K2" s="149" t="s">
        <v>9</v>
      </c>
      <c r="L2" s="149" t="s">
        <v>10</v>
      </c>
      <c r="M2" s="149" t="s">
        <v>11</v>
      </c>
      <c r="N2" s="149" t="s">
        <v>12</v>
      </c>
      <c r="O2" s="149" t="s">
        <v>13</v>
      </c>
      <c r="P2" s="149" t="s">
        <v>14</v>
      </c>
      <c r="Q2" s="149"/>
      <c r="R2" s="149"/>
      <c r="S2" s="161" t="s">
        <v>15</v>
      </c>
      <c r="T2" s="162"/>
      <c r="U2" s="149" t="s">
        <v>16</v>
      </c>
      <c r="V2" s="149" t="s">
        <v>25</v>
      </c>
      <c r="W2" s="149" t="s">
        <v>17</v>
      </c>
      <c r="X2" s="149" t="s">
        <v>18</v>
      </c>
      <c r="Y2" s="149" t="s">
        <v>26</v>
      </c>
      <c r="Z2" s="159" t="s">
        <v>19</v>
      </c>
    </row>
    <row r="3" spans="1:27" s="4" customFormat="1" ht="17.25" thickBot="1">
      <c r="B3" s="155"/>
      <c r="C3" s="150"/>
      <c r="D3" s="150"/>
      <c r="E3" s="150"/>
      <c r="F3" s="150"/>
      <c r="G3" s="150"/>
      <c r="H3" s="158"/>
      <c r="I3" s="158"/>
      <c r="J3" s="150"/>
      <c r="K3" s="150"/>
      <c r="L3" s="150"/>
      <c r="M3" s="150"/>
      <c r="N3" s="150"/>
      <c r="O3" s="150"/>
      <c r="P3" s="5" t="s">
        <v>20</v>
      </c>
      <c r="Q3" s="5" t="s">
        <v>21</v>
      </c>
      <c r="R3" s="5" t="s">
        <v>22</v>
      </c>
      <c r="S3" s="5" t="s">
        <v>23</v>
      </c>
      <c r="T3" s="5" t="s">
        <v>24</v>
      </c>
      <c r="U3" s="150"/>
      <c r="V3" s="150"/>
      <c r="W3" s="150"/>
      <c r="X3" s="150"/>
      <c r="Y3" s="150"/>
      <c r="Z3" s="160"/>
    </row>
    <row r="4" spans="1:27" ht="49.9" customHeight="1" thickTop="1">
      <c r="B4" s="25">
        <v>1</v>
      </c>
      <c r="C4" s="26" t="s">
        <v>229</v>
      </c>
      <c r="D4" s="27" t="s">
        <v>47</v>
      </c>
      <c r="E4" s="6" t="s">
        <v>48</v>
      </c>
      <c r="F4" s="6" t="s">
        <v>49</v>
      </c>
      <c r="G4" s="116" t="s">
        <v>50</v>
      </c>
      <c r="H4" s="45" t="s">
        <v>51</v>
      </c>
      <c r="I4" s="120" t="s">
        <v>52</v>
      </c>
      <c r="J4" s="54"/>
      <c r="K4" s="7" t="s">
        <v>37</v>
      </c>
      <c r="L4" s="27">
        <v>3</v>
      </c>
      <c r="M4" s="27" t="s">
        <v>53</v>
      </c>
      <c r="N4" s="27" t="s">
        <v>54</v>
      </c>
      <c r="O4" s="27" t="s">
        <v>55</v>
      </c>
      <c r="P4" s="27"/>
      <c r="Q4" s="27"/>
      <c r="R4" s="27">
        <v>1</v>
      </c>
      <c r="S4" s="27" t="s">
        <v>43</v>
      </c>
      <c r="T4" s="27" t="s">
        <v>46</v>
      </c>
      <c r="U4" s="27" t="s">
        <v>56</v>
      </c>
      <c r="V4" s="27" t="s">
        <v>335</v>
      </c>
      <c r="W4" s="27" t="s">
        <v>57</v>
      </c>
      <c r="X4" s="8">
        <v>13000</v>
      </c>
      <c r="Y4" s="27" t="s">
        <v>279</v>
      </c>
      <c r="Z4" s="28" t="s">
        <v>336</v>
      </c>
    </row>
    <row r="5" spans="1:27" ht="49.9" customHeight="1">
      <c r="B5" s="25">
        <v>2</v>
      </c>
      <c r="C5" s="12" t="s">
        <v>176</v>
      </c>
      <c r="D5" s="13" t="s">
        <v>62</v>
      </c>
      <c r="E5" s="56" t="s">
        <v>63</v>
      </c>
      <c r="F5" s="56" t="s">
        <v>64</v>
      </c>
      <c r="G5" s="53" t="s">
        <v>65</v>
      </c>
      <c r="H5" s="45" t="s">
        <v>66</v>
      </c>
      <c r="I5" s="124" t="s">
        <v>67</v>
      </c>
      <c r="J5" s="52" t="s">
        <v>68</v>
      </c>
      <c r="K5" s="21" t="s">
        <v>69</v>
      </c>
      <c r="L5" s="13">
        <v>23</v>
      </c>
      <c r="M5" s="13" t="s">
        <v>70</v>
      </c>
      <c r="N5" s="13" t="s">
        <v>70</v>
      </c>
      <c r="O5" s="13" t="s">
        <v>71</v>
      </c>
      <c r="P5" s="10"/>
      <c r="Q5" s="10"/>
      <c r="R5" s="13">
        <v>1</v>
      </c>
      <c r="S5" s="13" t="s">
        <v>72</v>
      </c>
      <c r="T5" s="13" t="s">
        <v>60</v>
      </c>
      <c r="U5" s="13" t="s">
        <v>227</v>
      </c>
      <c r="V5" s="27" t="s">
        <v>335</v>
      </c>
      <c r="W5" s="10"/>
      <c r="X5" s="16" t="s">
        <v>228</v>
      </c>
      <c r="Y5" s="27" t="s">
        <v>279</v>
      </c>
      <c r="Z5" s="28" t="s">
        <v>178</v>
      </c>
    </row>
    <row r="6" spans="1:27" s="11" customFormat="1" ht="49.9" customHeight="1">
      <c r="B6" s="25">
        <v>3</v>
      </c>
      <c r="C6" s="12" t="s">
        <v>265</v>
      </c>
      <c r="D6" s="13" t="s">
        <v>38</v>
      </c>
      <c r="E6" s="14" t="s">
        <v>39</v>
      </c>
      <c r="F6" s="14"/>
      <c r="G6" s="51" t="s">
        <v>40</v>
      </c>
      <c r="H6" s="45" t="s">
        <v>41</v>
      </c>
      <c r="I6" s="124" t="s">
        <v>42</v>
      </c>
      <c r="J6" s="52" t="s">
        <v>59</v>
      </c>
      <c r="K6" s="19" t="s">
        <v>200</v>
      </c>
      <c r="L6" s="13">
        <v>230</v>
      </c>
      <c r="M6" s="13" t="s">
        <v>202</v>
      </c>
      <c r="N6" s="13" t="s">
        <v>201</v>
      </c>
      <c r="O6" s="13" t="s">
        <v>203</v>
      </c>
      <c r="P6" s="13">
        <v>1</v>
      </c>
      <c r="Q6" s="13"/>
      <c r="R6" s="13"/>
      <c r="S6" s="13" t="s">
        <v>204</v>
      </c>
      <c r="T6" s="13" t="s">
        <v>46</v>
      </c>
      <c r="U6" s="13" t="s">
        <v>29</v>
      </c>
      <c r="V6" s="27" t="s">
        <v>335</v>
      </c>
      <c r="W6" s="65" t="s">
        <v>205</v>
      </c>
      <c r="X6" s="16">
        <v>13000</v>
      </c>
      <c r="Y6" s="13" t="s">
        <v>44</v>
      </c>
      <c r="Z6" s="17" t="s">
        <v>45</v>
      </c>
    </row>
    <row r="7" spans="1:27" s="9" customFormat="1" ht="60.6" customHeight="1">
      <c r="A7" s="24"/>
      <c r="B7" s="25">
        <v>4</v>
      </c>
      <c r="C7" s="35" t="s">
        <v>163</v>
      </c>
      <c r="D7" s="30" t="s">
        <v>164</v>
      </c>
      <c r="E7" s="31" t="s">
        <v>165</v>
      </c>
      <c r="F7" s="31" t="s">
        <v>166</v>
      </c>
      <c r="G7" s="52" t="s">
        <v>167</v>
      </c>
      <c r="H7" s="48" t="s">
        <v>164</v>
      </c>
      <c r="I7" s="126" t="s">
        <v>199</v>
      </c>
      <c r="J7" s="52" t="s">
        <v>171</v>
      </c>
      <c r="K7" s="34" t="s">
        <v>173</v>
      </c>
      <c r="L7" s="30">
        <v>33</v>
      </c>
      <c r="M7" s="30" t="s">
        <v>168</v>
      </c>
      <c r="N7" s="30" t="s">
        <v>169</v>
      </c>
      <c r="O7" s="30" t="s">
        <v>177</v>
      </c>
      <c r="P7" s="22"/>
      <c r="Q7" s="22"/>
      <c r="R7" s="30">
        <v>4</v>
      </c>
      <c r="S7" s="30" t="s">
        <v>43</v>
      </c>
      <c r="T7" s="30" t="s">
        <v>46</v>
      </c>
      <c r="U7" s="30" t="s">
        <v>170</v>
      </c>
      <c r="V7" s="27" t="s">
        <v>335</v>
      </c>
      <c r="W7" s="27" t="s">
        <v>337</v>
      </c>
      <c r="X7" s="8">
        <v>12000</v>
      </c>
      <c r="Y7" s="30" t="s">
        <v>279</v>
      </c>
      <c r="Z7" s="33" t="s">
        <v>172</v>
      </c>
    </row>
    <row r="8" spans="1:27" ht="43.9" customHeight="1">
      <c r="B8" s="25">
        <v>5</v>
      </c>
      <c r="C8" s="26" t="s">
        <v>210</v>
      </c>
      <c r="D8" s="55" t="s">
        <v>211</v>
      </c>
      <c r="E8" s="58" t="s">
        <v>212</v>
      </c>
      <c r="F8" s="57" t="s">
        <v>213</v>
      </c>
      <c r="G8" s="115" t="s">
        <v>214</v>
      </c>
      <c r="H8" s="47" t="s">
        <v>215</v>
      </c>
      <c r="I8" s="121" t="s">
        <v>216</v>
      </c>
      <c r="J8" s="127" t="s">
        <v>217</v>
      </c>
      <c r="K8" s="34" t="s">
        <v>218</v>
      </c>
      <c r="L8" s="27">
        <v>25</v>
      </c>
      <c r="M8" s="27" t="s">
        <v>219</v>
      </c>
      <c r="N8" s="27" t="s">
        <v>220</v>
      </c>
      <c r="O8" s="27" t="s">
        <v>221</v>
      </c>
      <c r="P8" s="27"/>
      <c r="Q8" s="27"/>
      <c r="R8" s="27">
        <v>1</v>
      </c>
      <c r="S8" s="27" t="s">
        <v>222</v>
      </c>
      <c r="T8" s="27" t="s">
        <v>46</v>
      </c>
      <c r="U8" s="27" t="s">
        <v>223</v>
      </c>
      <c r="V8" s="30" t="s">
        <v>224</v>
      </c>
      <c r="W8" s="27" t="s">
        <v>225</v>
      </c>
      <c r="X8" s="8" t="s">
        <v>226</v>
      </c>
      <c r="Y8" s="27" t="s">
        <v>280</v>
      </c>
      <c r="Z8" s="28" t="s">
        <v>255</v>
      </c>
    </row>
    <row r="9" spans="1:27" ht="43.9" customHeight="1">
      <c r="B9" s="25">
        <v>6</v>
      </c>
      <c r="C9" s="36" t="s">
        <v>236</v>
      </c>
      <c r="D9" s="27" t="s">
        <v>237</v>
      </c>
      <c r="E9" s="57" t="s">
        <v>238</v>
      </c>
      <c r="F9" s="60" t="s">
        <v>239</v>
      </c>
      <c r="G9" s="117" t="s">
        <v>240</v>
      </c>
      <c r="H9" s="47" t="s">
        <v>237</v>
      </c>
      <c r="I9" s="125" t="s">
        <v>240</v>
      </c>
      <c r="J9" s="127"/>
      <c r="K9" s="61" t="s">
        <v>241</v>
      </c>
      <c r="L9" s="6">
        <v>15</v>
      </c>
      <c r="M9" s="27" t="s">
        <v>242</v>
      </c>
      <c r="N9" s="27" t="s">
        <v>243</v>
      </c>
      <c r="O9" s="27" t="s">
        <v>338</v>
      </c>
      <c r="P9" s="27"/>
      <c r="Q9" s="27"/>
      <c r="R9" s="27">
        <v>2</v>
      </c>
      <c r="S9" s="27" t="s">
        <v>43</v>
      </c>
      <c r="T9" s="27" t="s">
        <v>46</v>
      </c>
      <c r="U9" s="27" t="s">
        <v>56</v>
      </c>
      <c r="V9" s="30" t="s">
        <v>335</v>
      </c>
      <c r="W9" s="27"/>
      <c r="X9" s="8">
        <v>12000</v>
      </c>
      <c r="Y9" s="27" t="s">
        <v>279</v>
      </c>
      <c r="Z9" s="28" t="s">
        <v>339</v>
      </c>
    </row>
    <row r="10" spans="1:27" ht="43.9" customHeight="1">
      <c r="B10" s="25">
        <v>7</v>
      </c>
      <c r="C10" s="36" t="s">
        <v>244</v>
      </c>
      <c r="D10" s="27" t="s">
        <v>245</v>
      </c>
      <c r="E10" s="57" t="s">
        <v>246</v>
      </c>
      <c r="F10" s="60"/>
      <c r="G10" s="118" t="s">
        <v>247</v>
      </c>
      <c r="H10" s="63" t="s">
        <v>248</v>
      </c>
      <c r="I10" s="128" t="s">
        <v>249</v>
      </c>
      <c r="J10" s="129" t="s">
        <v>250</v>
      </c>
      <c r="K10" s="62" t="s">
        <v>251</v>
      </c>
      <c r="L10" s="27">
        <v>10</v>
      </c>
      <c r="M10" s="27" t="s">
        <v>252</v>
      </c>
      <c r="N10" s="27" t="s">
        <v>253</v>
      </c>
      <c r="O10" s="27" t="s">
        <v>254</v>
      </c>
      <c r="P10" s="27">
        <v>1</v>
      </c>
      <c r="Q10" s="27"/>
      <c r="R10" s="27"/>
      <c r="S10" s="27"/>
      <c r="T10" s="27"/>
      <c r="U10" s="27" t="s">
        <v>56</v>
      </c>
      <c r="V10" s="30" t="s">
        <v>335</v>
      </c>
      <c r="W10" s="27"/>
      <c r="X10" s="8">
        <v>17000</v>
      </c>
      <c r="Y10" s="27" t="s">
        <v>58</v>
      </c>
      <c r="Z10" s="28" t="s">
        <v>178</v>
      </c>
    </row>
    <row r="11" spans="1:27" ht="43.9" customHeight="1">
      <c r="B11" s="25">
        <v>8</v>
      </c>
      <c r="C11" s="36" t="s">
        <v>189</v>
      </c>
      <c r="D11" s="27" t="s">
        <v>190</v>
      </c>
      <c r="E11" s="6" t="s">
        <v>191</v>
      </c>
      <c r="F11" s="6"/>
      <c r="G11" s="64" t="s">
        <v>192</v>
      </c>
      <c r="H11" s="47" t="s">
        <v>190</v>
      </c>
      <c r="I11" s="130" t="s">
        <v>192</v>
      </c>
      <c r="J11" s="52" t="s">
        <v>193</v>
      </c>
      <c r="K11" s="29" t="s">
        <v>194</v>
      </c>
      <c r="L11" s="27">
        <v>9</v>
      </c>
      <c r="M11" s="27" t="s">
        <v>195</v>
      </c>
      <c r="N11" s="27" t="s">
        <v>196</v>
      </c>
      <c r="O11" s="27" t="s">
        <v>197</v>
      </c>
      <c r="P11" s="27"/>
      <c r="Q11" s="27"/>
      <c r="R11" s="27">
        <v>1</v>
      </c>
      <c r="S11" s="13"/>
      <c r="T11" s="27" t="s">
        <v>198</v>
      </c>
      <c r="U11" s="27" t="s">
        <v>56</v>
      </c>
      <c r="V11" s="30" t="s">
        <v>335</v>
      </c>
      <c r="W11" s="27"/>
      <c r="X11" s="8">
        <v>12000</v>
      </c>
      <c r="Y11" s="27" t="s">
        <v>188</v>
      </c>
      <c r="Z11" s="28" t="s">
        <v>277</v>
      </c>
    </row>
    <row r="12" spans="1:27" ht="41.25" customHeight="1">
      <c r="B12" s="66">
        <v>9</v>
      </c>
      <c r="C12" s="67" t="s">
        <v>256</v>
      </c>
      <c r="D12" s="30" t="s">
        <v>257</v>
      </c>
      <c r="E12" s="31" t="s">
        <v>258</v>
      </c>
      <c r="F12" s="31" t="s">
        <v>258</v>
      </c>
      <c r="G12" s="59" t="s">
        <v>259</v>
      </c>
      <c r="H12" s="48" t="s">
        <v>257</v>
      </c>
      <c r="I12" s="122" t="s">
        <v>260</v>
      </c>
      <c r="J12" s="131" t="s">
        <v>261</v>
      </c>
      <c r="K12" s="68" t="s">
        <v>262</v>
      </c>
      <c r="L12" s="30">
        <v>3</v>
      </c>
      <c r="M12" s="30" t="s">
        <v>263</v>
      </c>
      <c r="N12" s="30" t="s">
        <v>264</v>
      </c>
      <c r="O12" s="27" t="s">
        <v>340</v>
      </c>
      <c r="P12" s="30"/>
      <c r="Q12" s="30"/>
      <c r="R12" s="30">
        <v>1</v>
      </c>
      <c r="S12" s="65" t="s">
        <v>43</v>
      </c>
      <c r="T12" s="30" t="s">
        <v>46</v>
      </c>
      <c r="U12" s="30" t="s">
        <v>56</v>
      </c>
      <c r="V12" s="30" t="s">
        <v>335</v>
      </c>
      <c r="W12" s="30"/>
      <c r="X12" s="32">
        <v>12000</v>
      </c>
      <c r="Y12" s="30" t="s">
        <v>279</v>
      </c>
      <c r="Z12" s="33" t="s">
        <v>278</v>
      </c>
    </row>
    <row r="13" spans="1:27" ht="41.25" customHeight="1">
      <c r="B13" s="25">
        <v>10</v>
      </c>
      <c r="C13" s="26" t="s">
        <v>266</v>
      </c>
      <c r="D13" s="30" t="s">
        <v>267</v>
      </c>
      <c r="E13" s="27" t="s">
        <v>268</v>
      </c>
      <c r="F13" s="27"/>
      <c r="G13" s="114" t="s">
        <v>269</v>
      </c>
      <c r="H13" s="47" t="s">
        <v>267</v>
      </c>
      <c r="I13" s="132" t="s">
        <v>269</v>
      </c>
      <c r="J13" s="76" t="s">
        <v>270</v>
      </c>
      <c r="K13" s="29" t="s">
        <v>271</v>
      </c>
      <c r="L13" s="27">
        <v>35</v>
      </c>
      <c r="M13" s="27" t="s">
        <v>273</v>
      </c>
      <c r="N13" s="27" t="s">
        <v>272</v>
      </c>
      <c r="O13" s="30" t="s">
        <v>274</v>
      </c>
      <c r="P13" s="27"/>
      <c r="Q13" s="30"/>
      <c r="R13" s="30">
        <v>2</v>
      </c>
      <c r="S13" s="13" t="s">
        <v>275</v>
      </c>
      <c r="T13" s="27" t="s">
        <v>276</v>
      </c>
      <c r="U13" s="27" t="s">
        <v>56</v>
      </c>
      <c r="V13" s="30" t="s">
        <v>335</v>
      </c>
      <c r="W13" s="27"/>
      <c r="X13" s="8">
        <v>12000</v>
      </c>
      <c r="Y13" s="27" t="s">
        <v>279</v>
      </c>
      <c r="Z13" s="28" t="s">
        <v>341</v>
      </c>
      <c r="AA13" s="84"/>
    </row>
    <row r="14" spans="1:27" ht="33.75" hidden="1">
      <c r="B14" s="144" t="s">
        <v>78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6"/>
    </row>
    <row r="15" spans="1:27" s="3" customFormat="1" ht="16.5" hidden="1" customHeight="1">
      <c r="B15" s="148" t="s">
        <v>0</v>
      </c>
      <c r="C15" s="143" t="s">
        <v>1</v>
      </c>
      <c r="D15" s="143" t="s">
        <v>2</v>
      </c>
      <c r="E15" s="143" t="s">
        <v>3</v>
      </c>
      <c r="F15" s="143" t="s">
        <v>4</v>
      </c>
      <c r="G15" s="143" t="s">
        <v>5</v>
      </c>
      <c r="H15" s="143" t="s">
        <v>6</v>
      </c>
      <c r="I15" s="143" t="s">
        <v>7</v>
      </c>
      <c r="J15" s="143" t="s">
        <v>8</v>
      </c>
      <c r="K15" s="143" t="s">
        <v>9</v>
      </c>
      <c r="L15" s="143" t="s">
        <v>10</v>
      </c>
      <c r="M15" s="143" t="s">
        <v>11</v>
      </c>
      <c r="N15" s="143" t="s">
        <v>12</v>
      </c>
      <c r="O15" s="143" t="s">
        <v>13</v>
      </c>
      <c r="P15" s="143" t="s">
        <v>14</v>
      </c>
      <c r="Q15" s="143"/>
      <c r="R15" s="143"/>
      <c r="S15" s="143" t="s">
        <v>15</v>
      </c>
      <c r="T15" s="143"/>
      <c r="U15" s="143" t="s">
        <v>16</v>
      </c>
      <c r="V15" s="143" t="s">
        <v>25</v>
      </c>
      <c r="W15" s="143" t="s">
        <v>17</v>
      </c>
      <c r="X15" s="143" t="s">
        <v>18</v>
      </c>
      <c r="Y15" s="143" t="s">
        <v>26</v>
      </c>
      <c r="Z15" s="147" t="s">
        <v>19</v>
      </c>
    </row>
    <row r="16" spans="1:27" s="4" customFormat="1" ht="16.5" hidden="1">
      <c r="B16" s="148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4" t="s">
        <v>20</v>
      </c>
      <c r="Q16" s="4" t="s">
        <v>21</v>
      </c>
      <c r="R16" s="4" t="s">
        <v>22</v>
      </c>
      <c r="S16" s="4" t="s">
        <v>23</v>
      </c>
      <c r="T16" s="4" t="s">
        <v>24</v>
      </c>
      <c r="U16" s="143"/>
      <c r="V16" s="143"/>
      <c r="W16" s="143"/>
      <c r="X16" s="143"/>
      <c r="Y16" s="143"/>
      <c r="Z16" s="147"/>
    </row>
    <row r="17" spans="2:27" s="9" customFormat="1" ht="33" hidden="1">
      <c r="B17" s="77">
        <v>1</v>
      </c>
      <c r="C17" s="78" t="s">
        <v>79</v>
      </c>
      <c r="D17" s="20" t="s">
        <v>80</v>
      </c>
      <c r="E17" s="20" t="s">
        <v>81</v>
      </c>
      <c r="F17" s="20" t="s">
        <v>82</v>
      </c>
      <c r="G17" s="74" t="s">
        <v>83</v>
      </c>
      <c r="H17" s="20" t="s">
        <v>80</v>
      </c>
      <c r="I17" s="74" t="s">
        <v>83</v>
      </c>
      <c r="J17" s="75" t="s">
        <v>84</v>
      </c>
      <c r="K17" s="79" t="s">
        <v>85</v>
      </c>
      <c r="L17" s="20">
        <v>9</v>
      </c>
      <c r="M17" s="20" t="s">
        <v>86</v>
      </c>
      <c r="N17" s="20" t="s">
        <v>87</v>
      </c>
      <c r="O17" s="20" t="s">
        <v>88</v>
      </c>
      <c r="P17" s="20"/>
      <c r="Q17" s="20"/>
      <c r="R17" s="20">
        <v>2</v>
      </c>
      <c r="S17" s="20"/>
      <c r="T17" s="20" t="s">
        <v>28</v>
      </c>
      <c r="U17" s="20" t="s">
        <v>29</v>
      </c>
      <c r="V17" s="20" t="s">
        <v>30</v>
      </c>
      <c r="W17" s="20"/>
      <c r="X17" s="80">
        <v>11000</v>
      </c>
      <c r="Y17" s="20" t="s">
        <v>44</v>
      </c>
      <c r="Z17" s="81" t="s">
        <v>89</v>
      </c>
      <c r="AA17" s="9">
        <f t="shared" ref="AA17:AA26" si="0">SUM(B17:Z17)</f>
        <v>11012</v>
      </c>
    </row>
    <row r="18" spans="2:27" s="9" customFormat="1" ht="49.5" hidden="1">
      <c r="B18" s="77">
        <v>3</v>
      </c>
      <c r="C18" s="78" t="s">
        <v>90</v>
      </c>
      <c r="D18" s="20" t="s">
        <v>91</v>
      </c>
      <c r="E18" s="20" t="s">
        <v>92</v>
      </c>
      <c r="F18" s="20" t="s">
        <v>93</v>
      </c>
      <c r="G18" s="74" t="s">
        <v>94</v>
      </c>
      <c r="H18" s="20" t="s">
        <v>95</v>
      </c>
      <c r="I18" s="75" t="s">
        <v>94</v>
      </c>
      <c r="J18" s="74" t="s">
        <v>96</v>
      </c>
      <c r="K18" s="79" t="s">
        <v>97</v>
      </c>
      <c r="L18" s="20">
        <v>6</v>
      </c>
      <c r="M18" s="20" t="s">
        <v>98</v>
      </c>
      <c r="N18" s="20" t="s">
        <v>99</v>
      </c>
      <c r="O18" s="20" t="s">
        <v>100</v>
      </c>
      <c r="P18" s="20"/>
      <c r="Q18" s="20"/>
      <c r="R18" s="20">
        <v>1</v>
      </c>
      <c r="S18" s="20"/>
      <c r="T18" s="20" t="s">
        <v>77</v>
      </c>
      <c r="U18" s="20" t="s">
        <v>29</v>
      </c>
      <c r="V18" s="20" t="s">
        <v>30</v>
      </c>
      <c r="W18" s="20"/>
      <c r="X18" s="80">
        <v>10000</v>
      </c>
      <c r="Y18" s="20" t="s">
        <v>44</v>
      </c>
      <c r="Z18" s="81" t="s">
        <v>45</v>
      </c>
      <c r="AA18" s="9">
        <f t="shared" si="0"/>
        <v>10010</v>
      </c>
    </row>
    <row r="19" spans="2:27" s="9" customFormat="1" ht="33" hidden="1">
      <c r="B19" s="77">
        <v>4</v>
      </c>
      <c r="C19" s="78" t="s">
        <v>101</v>
      </c>
      <c r="D19" s="20" t="s">
        <v>102</v>
      </c>
      <c r="E19" s="20" t="s">
        <v>103</v>
      </c>
      <c r="F19" s="20" t="s">
        <v>104</v>
      </c>
      <c r="G19" s="75" t="s">
        <v>105</v>
      </c>
      <c r="H19" s="20" t="s">
        <v>106</v>
      </c>
      <c r="I19" s="74" t="s">
        <v>105</v>
      </c>
      <c r="J19" s="74" t="s">
        <v>107</v>
      </c>
      <c r="K19" s="79" t="s">
        <v>108</v>
      </c>
      <c r="L19" s="20">
        <v>20</v>
      </c>
      <c r="M19" s="20" t="s">
        <v>109</v>
      </c>
      <c r="N19" s="20" t="s">
        <v>110</v>
      </c>
      <c r="O19" s="20" t="s">
        <v>110</v>
      </c>
      <c r="P19" s="20">
        <v>1</v>
      </c>
      <c r="Q19" s="20"/>
      <c r="R19" s="20"/>
      <c r="S19" s="20" t="s">
        <v>77</v>
      </c>
      <c r="T19" s="20"/>
      <c r="U19" s="20" t="s">
        <v>29</v>
      </c>
      <c r="V19" s="20" t="s">
        <v>30</v>
      </c>
      <c r="W19" s="20"/>
      <c r="X19" s="80">
        <v>10000</v>
      </c>
      <c r="Y19" s="20" t="s">
        <v>75</v>
      </c>
      <c r="Z19" s="81" t="s">
        <v>45</v>
      </c>
      <c r="AA19" s="9">
        <f t="shared" si="0"/>
        <v>10025</v>
      </c>
    </row>
    <row r="20" spans="2:27" s="9" customFormat="1" ht="33" hidden="1">
      <c r="B20" s="77">
        <v>5</v>
      </c>
      <c r="C20" s="78" t="s">
        <v>111</v>
      </c>
      <c r="D20" s="20" t="s">
        <v>31</v>
      </c>
      <c r="E20" s="20" t="s">
        <v>32</v>
      </c>
      <c r="F20" s="20" t="s">
        <v>33</v>
      </c>
      <c r="G20" s="74" t="s">
        <v>34</v>
      </c>
      <c r="H20" s="20" t="s">
        <v>112</v>
      </c>
      <c r="I20" s="74" t="s">
        <v>35</v>
      </c>
      <c r="J20" s="74" t="s">
        <v>113</v>
      </c>
      <c r="K20" s="79" t="s">
        <v>36</v>
      </c>
      <c r="L20" s="20">
        <v>40</v>
      </c>
      <c r="M20" s="20"/>
      <c r="N20" s="20" t="s">
        <v>114</v>
      </c>
      <c r="O20" s="20" t="s">
        <v>114</v>
      </c>
      <c r="P20" s="20"/>
      <c r="Q20" s="20"/>
      <c r="R20" s="20">
        <v>1</v>
      </c>
      <c r="S20" s="20" t="s">
        <v>77</v>
      </c>
      <c r="T20" s="20" t="s">
        <v>60</v>
      </c>
      <c r="U20" s="20" t="s">
        <v>29</v>
      </c>
      <c r="V20" s="20" t="s">
        <v>30</v>
      </c>
      <c r="W20" s="20" t="s">
        <v>115</v>
      </c>
      <c r="X20" s="80">
        <v>10000</v>
      </c>
      <c r="Y20" s="20" t="s">
        <v>75</v>
      </c>
      <c r="Z20" s="81" t="s">
        <v>45</v>
      </c>
      <c r="AA20" s="9">
        <f t="shared" si="0"/>
        <v>10046</v>
      </c>
    </row>
    <row r="21" spans="2:27" s="9" customFormat="1" ht="33" hidden="1">
      <c r="B21" s="77">
        <v>6</v>
      </c>
      <c r="C21" s="78" t="s">
        <v>111</v>
      </c>
      <c r="D21" s="20" t="s">
        <v>31</v>
      </c>
      <c r="E21" s="20" t="s">
        <v>32</v>
      </c>
      <c r="F21" s="20" t="s">
        <v>33</v>
      </c>
      <c r="G21" s="74" t="s">
        <v>34</v>
      </c>
      <c r="H21" s="20" t="s">
        <v>112</v>
      </c>
      <c r="I21" s="74" t="s">
        <v>35</v>
      </c>
      <c r="J21" s="74" t="s">
        <v>113</v>
      </c>
      <c r="K21" s="79" t="s">
        <v>36</v>
      </c>
      <c r="L21" s="20">
        <v>40</v>
      </c>
      <c r="M21" s="20"/>
      <c r="N21" s="20" t="s">
        <v>116</v>
      </c>
      <c r="O21" s="20" t="s">
        <v>116</v>
      </c>
      <c r="P21" s="20"/>
      <c r="Q21" s="20"/>
      <c r="R21" s="20">
        <v>1</v>
      </c>
      <c r="S21" s="20"/>
      <c r="T21" s="20" t="s">
        <v>28</v>
      </c>
      <c r="U21" s="20" t="s">
        <v>29</v>
      </c>
      <c r="V21" s="20" t="s">
        <v>30</v>
      </c>
      <c r="W21" s="20" t="s">
        <v>115</v>
      </c>
      <c r="X21" s="80">
        <v>13000</v>
      </c>
      <c r="Y21" s="20" t="s">
        <v>75</v>
      </c>
      <c r="Z21" s="81" t="s">
        <v>45</v>
      </c>
      <c r="AA21" s="9">
        <f t="shared" si="0"/>
        <v>13047</v>
      </c>
    </row>
    <row r="22" spans="2:27" s="9" customFormat="1" ht="33" hidden="1">
      <c r="B22" s="77">
        <v>7</v>
      </c>
      <c r="C22" s="78" t="s">
        <v>117</v>
      </c>
      <c r="D22" s="20" t="s">
        <v>118</v>
      </c>
      <c r="E22" s="20" t="s">
        <v>119</v>
      </c>
      <c r="F22" s="20" t="s">
        <v>120</v>
      </c>
      <c r="G22" s="75" t="s">
        <v>121</v>
      </c>
      <c r="H22" s="20" t="s">
        <v>122</v>
      </c>
      <c r="I22" s="75" t="s">
        <v>123</v>
      </c>
      <c r="J22" s="75" t="s">
        <v>124</v>
      </c>
      <c r="K22" s="79" t="s">
        <v>125</v>
      </c>
      <c r="L22" s="20">
        <v>17</v>
      </c>
      <c r="M22" s="20" t="s">
        <v>126</v>
      </c>
      <c r="N22" s="20" t="s">
        <v>76</v>
      </c>
      <c r="O22" s="20" t="s">
        <v>127</v>
      </c>
      <c r="P22" s="20"/>
      <c r="Q22" s="20"/>
      <c r="R22" s="20">
        <v>1</v>
      </c>
      <c r="S22" s="20" t="s">
        <v>60</v>
      </c>
      <c r="T22" s="20" t="s">
        <v>77</v>
      </c>
      <c r="U22" s="20" t="s">
        <v>29</v>
      </c>
      <c r="V22" s="20" t="s">
        <v>30</v>
      </c>
      <c r="W22" s="20" t="s">
        <v>128</v>
      </c>
      <c r="X22" s="80">
        <v>11000</v>
      </c>
      <c r="Y22" s="20" t="s">
        <v>44</v>
      </c>
      <c r="Z22" s="81" t="s">
        <v>45</v>
      </c>
      <c r="AA22" s="9">
        <f t="shared" si="0"/>
        <v>11025</v>
      </c>
    </row>
    <row r="23" spans="2:27" s="9" customFormat="1" ht="49.5" hidden="1">
      <c r="B23" s="77">
        <v>8</v>
      </c>
      <c r="C23" s="78" t="s">
        <v>129</v>
      </c>
      <c r="D23" s="20" t="s">
        <v>130</v>
      </c>
      <c r="E23" s="20" t="s">
        <v>131</v>
      </c>
      <c r="F23" s="20" t="s">
        <v>132</v>
      </c>
      <c r="G23" s="74" t="s">
        <v>133</v>
      </c>
      <c r="H23" s="20" t="s">
        <v>134</v>
      </c>
      <c r="I23" s="74" t="s">
        <v>135</v>
      </c>
      <c r="J23" s="74" t="s">
        <v>136</v>
      </c>
      <c r="K23" s="79" t="s">
        <v>137</v>
      </c>
      <c r="L23" s="20">
        <v>37</v>
      </c>
      <c r="M23" s="20" t="s">
        <v>138</v>
      </c>
      <c r="N23" s="20" t="s">
        <v>139</v>
      </c>
      <c r="O23" s="20" t="s">
        <v>140</v>
      </c>
      <c r="P23" s="20"/>
      <c r="Q23" s="20"/>
      <c r="R23" s="20">
        <v>4</v>
      </c>
      <c r="S23" s="20" t="s">
        <v>77</v>
      </c>
      <c r="T23" s="20" t="s">
        <v>60</v>
      </c>
      <c r="U23" s="20" t="s">
        <v>141</v>
      </c>
      <c r="V23" s="20" t="s">
        <v>30</v>
      </c>
      <c r="W23" s="20" t="s">
        <v>142</v>
      </c>
      <c r="X23" s="80">
        <v>10000</v>
      </c>
      <c r="Y23" s="20" t="s">
        <v>75</v>
      </c>
      <c r="Z23" s="81" t="s">
        <v>45</v>
      </c>
      <c r="AA23" s="9">
        <f t="shared" si="0"/>
        <v>10049</v>
      </c>
    </row>
    <row r="24" spans="2:27" s="20" customFormat="1" ht="33" hidden="1" customHeight="1">
      <c r="B24" s="77">
        <v>9</v>
      </c>
      <c r="C24" s="78" t="s">
        <v>61</v>
      </c>
      <c r="D24" s="20" t="s">
        <v>62</v>
      </c>
      <c r="E24" s="20" t="s">
        <v>63</v>
      </c>
      <c r="F24" s="20" t="s">
        <v>64</v>
      </c>
      <c r="G24" s="75" t="s">
        <v>65</v>
      </c>
      <c r="H24" s="20" t="s">
        <v>66</v>
      </c>
      <c r="I24" s="75" t="s">
        <v>67</v>
      </c>
      <c r="J24" s="75" t="s">
        <v>68</v>
      </c>
      <c r="K24" s="78" t="s">
        <v>143</v>
      </c>
      <c r="L24" s="20">
        <v>25</v>
      </c>
      <c r="M24" s="20" t="s">
        <v>70</v>
      </c>
      <c r="N24" s="20" t="s">
        <v>70</v>
      </c>
      <c r="O24" s="20" t="s">
        <v>71</v>
      </c>
      <c r="R24" s="20">
        <v>1</v>
      </c>
      <c r="S24" s="20" t="s">
        <v>77</v>
      </c>
      <c r="T24" s="20" t="s">
        <v>60</v>
      </c>
      <c r="U24" s="20" t="s">
        <v>73</v>
      </c>
      <c r="V24" s="20" t="s">
        <v>30</v>
      </c>
      <c r="X24" s="80" t="s">
        <v>74</v>
      </c>
      <c r="Y24" s="20" t="s">
        <v>75</v>
      </c>
      <c r="Z24" s="82" t="s">
        <v>45</v>
      </c>
      <c r="AA24" s="20">
        <f t="shared" si="0"/>
        <v>35</v>
      </c>
    </row>
    <row r="25" spans="2:27" s="9" customFormat="1" ht="33" hidden="1">
      <c r="B25" s="77">
        <v>11</v>
      </c>
      <c r="C25" s="78" t="s">
        <v>144</v>
      </c>
      <c r="D25" s="20" t="s">
        <v>145</v>
      </c>
      <c r="E25" s="20" t="s">
        <v>146</v>
      </c>
      <c r="F25" s="20" t="s">
        <v>146</v>
      </c>
      <c r="G25" s="74" t="s">
        <v>147</v>
      </c>
      <c r="H25" s="20" t="s">
        <v>145</v>
      </c>
      <c r="I25" s="75" t="s">
        <v>147</v>
      </c>
      <c r="J25" s="75" t="s">
        <v>148</v>
      </c>
      <c r="K25" s="78" t="s">
        <v>149</v>
      </c>
      <c r="L25" s="20">
        <v>5</v>
      </c>
      <c r="M25" s="20" t="s">
        <v>150</v>
      </c>
      <c r="N25" s="20" t="s">
        <v>151</v>
      </c>
      <c r="O25" s="20" t="s">
        <v>152</v>
      </c>
      <c r="P25" s="20"/>
      <c r="Q25" s="20"/>
      <c r="R25" s="20">
        <v>2</v>
      </c>
      <c r="S25" s="20" t="s">
        <v>77</v>
      </c>
      <c r="T25" s="20" t="s">
        <v>153</v>
      </c>
      <c r="U25" s="20" t="s">
        <v>29</v>
      </c>
      <c r="V25" s="20" t="s">
        <v>30</v>
      </c>
      <c r="W25" s="20"/>
      <c r="X25" s="80">
        <v>10000</v>
      </c>
      <c r="Y25" s="20" t="s">
        <v>75</v>
      </c>
      <c r="Z25" s="81" t="s">
        <v>45</v>
      </c>
      <c r="AA25" s="9">
        <f t="shared" si="0"/>
        <v>10018</v>
      </c>
    </row>
    <row r="26" spans="2:27" s="9" customFormat="1" ht="33" hidden="1">
      <c r="B26" s="77">
        <v>13</v>
      </c>
      <c r="C26" s="78" t="s">
        <v>154</v>
      </c>
      <c r="D26" s="20" t="s">
        <v>155</v>
      </c>
      <c r="E26" s="20" t="s">
        <v>156</v>
      </c>
      <c r="F26" s="20"/>
      <c r="G26" s="74" t="s">
        <v>157</v>
      </c>
      <c r="H26" s="20" t="s">
        <v>155</v>
      </c>
      <c r="I26" s="74" t="s">
        <v>157</v>
      </c>
      <c r="J26" s="74"/>
      <c r="K26" s="79" t="s">
        <v>158</v>
      </c>
      <c r="L26" s="20">
        <v>35</v>
      </c>
      <c r="M26" s="20" t="s">
        <v>159</v>
      </c>
      <c r="N26" s="20" t="s">
        <v>160</v>
      </c>
      <c r="O26" s="20" t="s">
        <v>161</v>
      </c>
      <c r="P26" s="20"/>
      <c r="Q26" s="20"/>
      <c r="R26" s="20">
        <v>2</v>
      </c>
      <c r="S26" s="20"/>
      <c r="T26" s="20" t="s">
        <v>28</v>
      </c>
      <c r="U26" s="20" t="s">
        <v>29</v>
      </c>
      <c r="V26" s="20" t="s">
        <v>30</v>
      </c>
      <c r="W26" s="20"/>
      <c r="X26" s="80">
        <v>10000</v>
      </c>
      <c r="Y26" s="20" t="s">
        <v>75</v>
      </c>
      <c r="Z26" s="81" t="s">
        <v>45</v>
      </c>
      <c r="AA26" s="9">
        <f t="shared" si="0"/>
        <v>10050</v>
      </c>
    </row>
    <row r="27" spans="2:27" ht="41.25" customHeight="1">
      <c r="B27" s="69">
        <v>11</v>
      </c>
      <c r="C27" s="36" t="s">
        <v>281</v>
      </c>
      <c r="D27" s="27" t="s">
        <v>283</v>
      </c>
      <c r="E27" s="70" t="s">
        <v>282</v>
      </c>
      <c r="F27" s="41"/>
      <c r="G27" s="114" t="s">
        <v>284</v>
      </c>
      <c r="H27" s="47" t="s">
        <v>286</v>
      </c>
      <c r="I27" s="123" t="s">
        <v>287</v>
      </c>
      <c r="J27" s="114" t="s">
        <v>285</v>
      </c>
      <c r="K27" s="29" t="s">
        <v>288</v>
      </c>
      <c r="L27" s="41">
        <v>40</v>
      </c>
      <c r="M27" s="41" t="s">
        <v>289</v>
      </c>
      <c r="N27" s="41" t="s">
        <v>290</v>
      </c>
      <c r="O27" s="27" t="s">
        <v>290</v>
      </c>
      <c r="P27" s="41"/>
      <c r="Q27" s="27"/>
      <c r="R27" s="27">
        <v>1</v>
      </c>
      <c r="S27" s="56"/>
      <c r="T27" s="41" t="s">
        <v>276</v>
      </c>
      <c r="U27" s="41" t="s">
        <v>56</v>
      </c>
      <c r="V27" s="30" t="s">
        <v>335</v>
      </c>
      <c r="W27" s="41"/>
      <c r="X27" s="42">
        <v>14000</v>
      </c>
      <c r="Y27" s="41" t="s">
        <v>279</v>
      </c>
      <c r="Z27" s="85" t="s">
        <v>291</v>
      </c>
      <c r="AA27" s="84"/>
    </row>
    <row r="28" spans="2:27" ht="41.25" customHeight="1">
      <c r="B28" s="69">
        <v>12</v>
      </c>
      <c r="C28" s="36" t="s">
        <v>298</v>
      </c>
      <c r="D28" s="41" t="s">
        <v>299</v>
      </c>
      <c r="E28" s="70" t="s">
        <v>300</v>
      </c>
      <c r="F28" s="70" t="s">
        <v>301</v>
      </c>
      <c r="G28" s="83" t="s">
        <v>302</v>
      </c>
      <c r="H28" s="71" t="s">
        <v>299</v>
      </c>
      <c r="I28" s="122" t="s">
        <v>302</v>
      </c>
      <c r="J28" s="133" t="s">
        <v>319</v>
      </c>
      <c r="K28" s="72" t="s">
        <v>303</v>
      </c>
      <c r="L28" s="27"/>
      <c r="M28" s="41" t="s">
        <v>304</v>
      </c>
      <c r="N28" s="41" t="s">
        <v>305</v>
      </c>
      <c r="O28" s="41" t="s">
        <v>306</v>
      </c>
      <c r="P28" s="41">
        <v>3</v>
      </c>
      <c r="Q28" s="41"/>
      <c r="R28" s="41"/>
      <c r="S28" s="56" t="s">
        <v>46</v>
      </c>
      <c r="T28" s="41"/>
      <c r="U28" s="41" t="s">
        <v>56</v>
      </c>
      <c r="V28" s="30" t="s">
        <v>335</v>
      </c>
      <c r="W28" s="41" t="s">
        <v>307</v>
      </c>
      <c r="X28" s="42">
        <v>12000</v>
      </c>
      <c r="Y28" s="41" t="s">
        <v>279</v>
      </c>
      <c r="Z28" s="73" t="s">
        <v>308</v>
      </c>
    </row>
    <row r="29" spans="2:27" ht="41.25" customHeight="1">
      <c r="B29" s="66">
        <v>13</v>
      </c>
      <c r="C29" s="35" t="s">
        <v>309</v>
      </c>
      <c r="D29" s="30" t="s">
        <v>310</v>
      </c>
      <c r="E29" s="30" t="s">
        <v>311</v>
      </c>
      <c r="F29" s="109" t="s">
        <v>312</v>
      </c>
      <c r="G29" s="114" t="s">
        <v>313</v>
      </c>
      <c r="H29" s="110" t="s">
        <v>314</v>
      </c>
      <c r="I29" s="136" t="s">
        <v>313</v>
      </c>
      <c r="J29" s="137" t="s">
        <v>315</v>
      </c>
      <c r="K29" s="29" t="s">
        <v>320</v>
      </c>
      <c r="L29" s="100">
        <v>5</v>
      </c>
      <c r="M29" s="30" t="s">
        <v>316</v>
      </c>
      <c r="N29" s="30" t="s">
        <v>317</v>
      </c>
      <c r="O29" s="30" t="s">
        <v>318</v>
      </c>
      <c r="P29" s="30">
        <v>1</v>
      </c>
      <c r="Q29" s="30"/>
      <c r="R29" s="30"/>
      <c r="S29" s="13"/>
      <c r="T29" s="100" t="s">
        <v>46</v>
      </c>
      <c r="U29" s="30" t="s">
        <v>56</v>
      </c>
      <c r="V29" s="30" t="s">
        <v>335</v>
      </c>
      <c r="W29" s="30"/>
      <c r="X29" s="32">
        <v>12000</v>
      </c>
      <c r="Y29" s="100" t="s">
        <v>188</v>
      </c>
      <c r="Z29" s="113" t="s">
        <v>178</v>
      </c>
      <c r="AA29" s="84"/>
    </row>
    <row r="30" spans="2:27" ht="41.25" customHeight="1" thickBot="1">
      <c r="B30" s="103">
        <v>14</v>
      </c>
      <c r="C30" s="108" t="s">
        <v>346</v>
      </c>
      <c r="D30" s="96" t="s">
        <v>347</v>
      </c>
      <c r="E30" s="96" t="s">
        <v>348</v>
      </c>
      <c r="F30" s="96" t="s">
        <v>349</v>
      </c>
      <c r="G30" s="138" t="s">
        <v>350</v>
      </c>
      <c r="H30" s="89" t="s">
        <v>351</v>
      </c>
      <c r="I30" s="122" t="s">
        <v>352</v>
      </c>
      <c r="J30" s="138" t="s">
        <v>353</v>
      </c>
      <c r="K30" s="139" t="s">
        <v>354</v>
      </c>
      <c r="L30" s="96" t="s">
        <v>355</v>
      </c>
      <c r="M30" s="30" t="s">
        <v>356</v>
      </c>
      <c r="N30" s="96" t="s">
        <v>357</v>
      </c>
      <c r="O30" s="96" t="s">
        <v>358</v>
      </c>
      <c r="P30" s="96"/>
      <c r="Q30" s="96"/>
      <c r="R30" s="96">
        <v>1</v>
      </c>
      <c r="S30" s="140" t="s">
        <v>276</v>
      </c>
      <c r="T30" s="96"/>
      <c r="U30" s="96" t="s">
        <v>56</v>
      </c>
      <c r="V30" s="96" t="s">
        <v>335</v>
      </c>
      <c r="W30" s="96" t="s">
        <v>359</v>
      </c>
      <c r="X30" s="112">
        <v>12000</v>
      </c>
      <c r="Y30" s="96" t="s">
        <v>279</v>
      </c>
      <c r="Z30" s="141" t="s">
        <v>178</v>
      </c>
      <c r="AA30" s="84"/>
    </row>
    <row r="31" spans="2:27" ht="16.5">
      <c r="G31" s="87"/>
      <c r="H31" s="111"/>
      <c r="I31" s="87"/>
      <c r="J31" s="87"/>
      <c r="M31" s="87"/>
      <c r="O31" s="134" t="s">
        <v>334</v>
      </c>
      <c r="P31" s="135">
        <v>6</v>
      </c>
      <c r="Q31" s="93">
        <v>0</v>
      </c>
      <c r="R31" s="92">
        <v>15</v>
      </c>
      <c r="Z31" s="87"/>
    </row>
    <row r="32" spans="2:27" ht="16.5">
      <c r="O32" s="23" t="s">
        <v>27</v>
      </c>
      <c r="P32" s="151">
        <f>P31+Q31+R31</f>
        <v>21</v>
      </c>
      <c r="Q32" s="151"/>
      <c r="R32" s="151"/>
    </row>
    <row r="33" spans="15:18" ht="16.5">
      <c r="O33" s="23"/>
      <c r="P33" s="142"/>
      <c r="Q33" s="142"/>
      <c r="R33" s="142"/>
    </row>
  </sheetData>
  <mergeCells count="47">
    <mergeCell ref="P32:R32"/>
    <mergeCell ref="X2:X3"/>
    <mergeCell ref="Y2:Y3"/>
    <mergeCell ref="S15:T15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  <mergeCell ref="M2:M3"/>
    <mergeCell ref="J15:J16"/>
    <mergeCell ref="K15:K16"/>
    <mergeCell ref="L15:L16"/>
    <mergeCell ref="W2:W3"/>
    <mergeCell ref="U2:U3"/>
    <mergeCell ref="V2:V3"/>
    <mergeCell ref="N2:N3"/>
    <mergeCell ref="O2:O3"/>
    <mergeCell ref="K2:K3"/>
    <mergeCell ref="L2:L3"/>
    <mergeCell ref="N15:N16"/>
    <mergeCell ref="O15:O16"/>
    <mergeCell ref="P15:R15"/>
    <mergeCell ref="P2:R2"/>
    <mergeCell ref="E15:E16"/>
    <mergeCell ref="B14:Z14"/>
    <mergeCell ref="Z15:Z16"/>
    <mergeCell ref="B15:B16"/>
    <mergeCell ref="C15:C16"/>
    <mergeCell ref="D15:D16"/>
    <mergeCell ref="V15:V16"/>
    <mergeCell ref="U15:U16"/>
    <mergeCell ref="G15:G16"/>
    <mergeCell ref="H15:H16"/>
    <mergeCell ref="I15:I16"/>
    <mergeCell ref="F15:F16"/>
    <mergeCell ref="M15:M16"/>
    <mergeCell ref="X15:X16"/>
    <mergeCell ref="Y15:Y16"/>
    <mergeCell ref="W15:W16"/>
  </mergeCells>
  <phoneticPr fontId="2" type="noConversion"/>
  <hyperlinks>
    <hyperlink ref="G24" r:id="rId1" xr:uid="{B13B3506-40A3-4605-8670-11560DE8B681}"/>
    <hyperlink ref="I24" r:id="rId2" xr:uid="{2CA8CC48-DDFF-4BCC-A41C-9AB23DCEA4FC}"/>
    <hyperlink ref="J24" r:id="rId3" xr:uid="{8861CE7A-8DD3-47C8-8C71-EB9B87D3A718}"/>
    <hyperlink ref="G20" r:id="rId4" xr:uid="{CA3DB9F3-BDD6-484F-A344-6E88836E3200}"/>
    <hyperlink ref="I20" r:id="rId5" xr:uid="{528B3E77-96D6-4057-991E-5B3596E12732}"/>
    <hyperlink ref="J20" r:id="rId6" xr:uid="{EE6E4813-FA3F-4F9E-8AF3-F6A248685D70}"/>
    <hyperlink ref="G21" r:id="rId7" xr:uid="{4B7881A5-304F-4D75-B121-6BFE18ABE202}"/>
    <hyperlink ref="I21" r:id="rId8" xr:uid="{FB5A9AC9-4125-4939-9837-818D51834A72}"/>
    <hyperlink ref="J21" r:id="rId9" xr:uid="{DC71E082-934F-43D2-970F-D6604A7ACD76}"/>
    <hyperlink ref="G18" r:id="rId10" xr:uid="{6AAC508E-EDD1-43B4-A55E-CFFDF2B92040}"/>
    <hyperlink ref="I18" r:id="rId11" xr:uid="{6DEF6A4F-0AC9-47F4-A25B-CFE2E3D0E9F9}"/>
    <hyperlink ref="J18" r:id="rId12" xr:uid="{5A146DBF-5074-47AA-885E-88389C987BFC}"/>
    <hyperlink ref="G19" r:id="rId13" xr:uid="{57AE8719-7559-4EF0-B003-EE4284E45CB5}"/>
    <hyperlink ref="I19" r:id="rId14" xr:uid="{C625648F-9F37-453C-9CE3-6072D20102FE}"/>
    <hyperlink ref="J19" r:id="rId15" xr:uid="{0185F106-EE93-46BA-8D07-60BC73C0BF10}"/>
    <hyperlink ref="G25" r:id="rId16" xr:uid="{F29B34FA-07CC-4009-B726-EFCD6F962F31}"/>
    <hyperlink ref="I25" r:id="rId17" xr:uid="{9877F8A6-2D1D-4E6E-8F76-ADE59A63EFEE}"/>
    <hyperlink ref="G22" r:id="rId18" xr:uid="{A95731BB-D4B1-4C71-9258-9B436E5EAEDC}"/>
    <hyperlink ref="I22" r:id="rId19" xr:uid="{453667D9-5C17-4C3D-9082-5710B6510CA6}"/>
    <hyperlink ref="J22" r:id="rId20" xr:uid="{BD49BBC9-4378-442A-8E58-CC88EA2CB2C0}"/>
    <hyperlink ref="G23" r:id="rId21" xr:uid="{0A2862B5-7CDA-49DF-8A6A-06C6AF330BC6}"/>
    <hyperlink ref="I23" r:id="rId22" xr:uid="{A980F375-254C-41C4-A881-55F03D2393AB}"/>
    <hyperlink ref="J23" r:id="rId23" xr:uid="{D543063C-331A-4F3B-9D14-8B0C2818324D}"/>
    <hyperlink ref="G26" r:id="rId24" xr:uid="{A4253275-DC46-4A95-8E75-8302F1D22C81}"/>
    <hyperlink ref="I26" r:id="rId25" xr:uid="{CE15FECD-167A-447E-A663-4AAF19D3F22F}"/>
    <hyperlink ref="G6" r:id="rId26" display="hanyinhongpics@gmail.com" xr:uid="{9AA7C559-0D85-4105-92FD-2AC1BF5A5368}"/>
    <hyperlink ref="G5" r:id="rId27" xr:uid="{3B7E84AC-B8B7-4D4A-8B4A-56478AF1192A}"/>
  </hyperlinks>
  <pageMargins left="0.7" right="0.7" top="0.75" bottom="0.75" header="0.3" footer="0.3"/>
  <pageSetup paperSize="9" fitToHeight="0" orientation="landscape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5774-2A22-4B4E-A9E6-A177D5C69F87}">
  <sheetPr>
    <pageSetUpPr fitToPage="1"/>
  </sheetPr>
  <dimension ref="B1:Z11"/>
  <sheetViews>
    <sheetView zoomScaleNormal="100" workbookViewId="0">
      <selection activeCell="B1" sqref="B1:Z1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39.75" style="1" customWidth="1"/>
    <col min="11" max="11" width="50.25" style="1" customWidth="1"/>
    <col min="12" max="12" width="13.25" style="1" customWidth="1"/>
    <col min="13" max="13" width="23.75" style="1" customWidth="1"/>
    <col min="14" max="14" width="26.875" style="1" customWidth="1"/>
    <col min="15" max="15" width="55" style="1" customWidth="1"/>
    <col min="16" max="17" width="5.125" style="2" bestFit="1" customWidth="1"/>
    <col min="18" max="18" width="7.75" style="2" bestFit="1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23.625" style="1" customWidth="1"/>
    <col min="25" max="25" width="38.875" style="1" customWidth="1"/>
    <col min="26" max="26" width="69.7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2:26" ht="43.5" customHeight="1" thickBot="1">
      <c r="B1" s="152" t="s">
        <v>235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</row>
    <row r="2" spans="2:26" s="3" customFormat="1" ht="14.45" customHeight="1">
      <c r="B2" s="164" t="s">
        <v>0</v>
      </c>
      <c r="C2" s="163" t="s">
        <v>1</v>
      </c>
      <c r="D2" s="163" t="s">
        <v>2</v>
      </c>
      <c r="E2" s="165" t="s">
        <v>174</v>
      </c>
      <c r="F2" s="165" t="s">
        <v>175</v>
      </c>
      <c r="G2" s="163" t="s">
        <v>162</v>
      </c>
      <c r="H2" s="166" t="s">
        <v>6</v>
      </c>
      <c r="I2" s="166" t="s">
        <v>7</v>
      </c>
      <c r="J2" s="163" t="s">
        <v>8</v>
      </c>
      <c r="K2" s="163" t="s">
        <v>9</v>
      </c>
      <c r="L2" s="163" t="s">
        <v>10</v>
      </c>
      <c r="M2" s="163" t="s">
        <v>11</v>
      </c>
      <c r="N2" s="163" t="s">
        <v>12</v>
      </c>
      <c r="O2" s="163" t="s">
        <v>13</v>
      </c>
      <c r="P2" s="163" t="s">
        <v>14</v>
      </c>
      <c r="Q2" s="163"/>
      <c r="R2" s="163"/>
      <c r="S2" s="168" t="s">
        <v>15</v>
      </c>
      <c r="T2" s="169"/>
      <c r="U2" s="163" t="s">
        <v>16</v>
      </c>
      <c r="V2" s="163" t="s">
        <v>25</v>
      </c>
      <c r="W2" s="163" t="s">
        <v>17</v>
      </c>
      <c r="X2" s="163" t="s">
        <v>18</v>
      </c>
      <c r="Y2" s="163" t="s">
        <v>26</v>
      </c>
      <c r="Z2" s="167" t="s">
        <v>19</v>
      </c>
    </row>
    <row r="3" spans="2:26" s="4" customFormat="1" ht="17.25" thickBot="1">
      <c r="B3" s="155"/>
      <c r="C3" s="150"/>
      <c r="D3" s="150"/>
      <c r="E3" s="150"/>
      <c r="F3" s="150"/>
      <c r="G3" s="150"/>
      <c r="H3" s="158"/>
      <c r="I3" s="158"/>
      <c r="J3" s="150"/>
      <c r="K3" s="150"/>
      <c r="L3" s="150"/>
      <c r="M3" s="150"/>
      <c r="N3" s="150"/>
      <c r="O3" s="150"/>
      <c r="P3" s="5" t="s">
        <v>20</v>
      </c>
      <c r="Q3" s="5" t="s">
        <v>21</v>
      </c>
      <c r="R3" s="5" t="s">
        <v>22</v>
      </c>
      <c r="S3" s="5" t="s">
        <v>23</v>
      </c>
      <c r="T3" s="5" t="s">
        <v>24</v>
      </c>
      <c r="U3" s="150"/>
      <c r="V3" s="150"/>
      <c r="W3" s="150"/>
      <c r="X3" s="150"/>
      <c r="Y3" s="150"/>
      <c r="Z3" s="160"/>
    </row>
    <row r="4" spans="2:26" s="4" customFormat="1" ht="58.9" customHeight="1" thickTop="1">
      <c r="B4" s="107">
        <v>1</v>
      </c>
      <c r="C4" s="106" t="s">
        <v>332</v>
      </c>
      <c r="D4" s="37" t="s">
        <v>179</v>
      </c>
      <c r="E4" s="37" t="s">
        <v>180</v>
      </c>
      <c r="F4" s="38" t="s">
        <v>181</v>
      </c>
      <c r="G4" s="39" t="s">
        <v>182</v>
      </c>
      <c r="H4" s="49" t="s">
        <v>183</v>
      </c>
      <c r="I4" s="50" t="s">
        <v>184</v>
      </c>
      <c r="J4" s="40"/>
      <c r="K4" s="119" t="s">
        <v>230</v>
      </c>
      <c r="L4" s="37">
        <v>10</v>
      </c>
      <c r="M4" s="37" t="s">
        <v>185</v>
      </c>
      <c r="N4" s="41" t="s">
        <v>231</v>
      </c>
      <c r="O4" s="41" t="s">
        <v>186</v>
      </c>
      <c r="P4" s="41"/>
      <c r="Q4" s="41"/>
      <c r="R4" s="41">
        <v>4</v>
      </c>
      <c r="S4" s="41"/>
      <c r="T4" s="41"/>
      <c r="U4" s="41" t="s">
        <v>29</v>
      </c>
      <c r="V4" s="41" t="s">
        <v>232</v>
      </c>
      <c r="W4" s="41" t="s">
        <v>187</v>
      </c>
      <c r="X4" s="42">
        <v>18000</v>
      </c>
      <c r="Y4" s="41" t="s">
        <v>345</v>
      </c>
      <c r="Z4" s="43" t="s">
        <v>233</v>
      </c>
    </row>
    <row r="5" spans="2:26" ht="58.9" customHeight="1">
      <c r="B5" s="101">
        <v>2</v>
      </c>
      <c r="C5" s="21" t="s">
        <v>265</v>
      </c>
      <c r="D5" s="13" t="s">
        <v>38</v>
      </c>
      <c r="E5" s="14" t="s">
        <v>39</v>
      </c>
      <c r="F5" s="14"/>
      <c r="G5" s="15" t="s">
        <v>40</v>
      </c>
      <c r="H5" s="45" t="s">
        <v>41</v>
      </c>
      <c r="I5" s="46" t="s">
        <v>42</v>
      </c>
      <c r="J5" s="18" t="s">
        <v>59</v>
      </c>
      <c r="K5" s="19" t="s">
        <v>200</v>
      </c>
      <c r="L5" s="13">
        <v>230</v>
      </c>
      <c r="M5" s="13" t="s">
        <v>206</v>
      </c>
      <c r="N5" s="13" t="s">
        <v>53</v>
      </c>
      <c r="O5" s="13" t="s">
        <v>207</v>
      </c>
      <c r="P5" s="13">
        <v>1</v>
      </c>
      <c r="Q5" s="13"/>
      <c r="R5" s="13"/>
      <c r="S5" s="13" t="s">
        <v>204</v>
      </c>
      <c r="T5" s="13" t="s">
        <v>46</v>
      </c>
      <c r="U5" s="13" t="s">
        <v>29</v>
      </c>
      <c r="V5" s="13" t="s">
        <v>208</v>
      </c>
      <c r="W5" s="13" t="s">
        <v>205</v>
      </c>
      <c r="X5" s="16">
        <v>13000</v>
      </c>
      <c r="Y5" s="13" t="s">
        <v>44</v>
      </c>
      <c r="Z5" s="17" t="s">
        <v>209</v>
      </c>
    </row>
    <row r="6" spans="2:26" ht="58.9" customHeight="1">
      <c r="B6" s="102">
        <v>3</v>
      </c>
      <c r="C6" s="21" t="s">
        <v>292</v>
      </c>
      <c r="D6" s="13" t="s">
        <v>283</v>
      </c>
      <c r="E6" s="14" t="s">
        <v>282</v>
      </c>
      <c r="F6" s="14" t="s">
        <v>293</v>
      </c>
      <c r="G6" s="15" t="s">
        <v>294</v>
      </c>
      <c r="H6" s="45" t="s">
        <v>286</v>
      </c>
      <c r="I6" s="46" t="s">
        <v>287</v>
      </c>
      <c r="J6" s="59" t="s">
        <v>285</v>
      </c>
      <c r="K6" s="19" t="s">
        <v>343</v>
      </c>
      <c r="L6" s="13">
        <v>40</v>
      </c>
      <c r="M6" s="13" t="s">
        <v>289</v>
      </c>
      <c r="N6" s="13" t="s">
        <v>296</v>
      </c>
      <c r="O6" s="13" t="s">
        <v>296</v>
      </c>
      <c r="P6" s="65"/>
      <c r="Q6" s="65"/>
      <c r="R6" s="65">
        <v>1</v>
      </c>
      <c r="S6" s="13"/>
      <c r="T6" s="13" t="s">
        <v>276</v>
      </c>
      <c r="U6" s="13" t="s">
        <v>29</v>
      </c>
      <c r="V6" s="13" t="s">
        <v>295</v>
      </c>
      <c r="W6" s="13"/>
      <c r="X6" s="16">
        <v>18000</v>
      </c>
      <c r="Y6" s="13" t="s">
        <v>342</v>
      </c>
      <c r="Z6" s="17" t="s">
        <v>297</v>
      </c>
    </row>
    <row r="7" spans="2:26" ht="58.9" customHeight="1" thickBot="1">
      <c r="B7" s="105">
        <v>4</v>
      </c>
      <c r="C7" s="104" t="s">
        <v>331</v>
      </c>
      <c r="D7" s="96" t="s">
        <v>321</v>
      </c>
      <c r="E7" s="96" t="s">
        <v>322</v>
      </c>
      <c r="F7" s="96"/>
      <c r="G7" s="59" t="s">
        <v>323</v>
      </c>
      <c r="H7" s="89" t="s">
        <v>324</v>
      </c>
      <c r="I7" s="97" t="s">
        <v>325</v>
      </c>
      <c r="J7" s="98" t="s">
        <v>330</v>
      </c>
      <c r="K7" s="99" t="s">
        <v>344</v>
      </c>
      <c r="L7" s="96">
        <v>150</v>
      </c>
      <c r="M7" s="100" t="s">
        <v>326</v>
      </c>
      <c r="N7" s="100" t="s">
        <v>53</v>
      </c>
      <c r="O7" s="65" t="s">
        <v>327</v>
      </c>
      <c r="P7" s="65"/>
      <c r="Q7" s="91"/>
      <c r="R7" s="91">
        <v>3</v>
      </c>
      <c r="S7" s="91" t="s">
        <v>204</v>
      </c>
      <c r="T7" s="91"/>
      <c r="U7" s="91" t="s">
        <v>29</v>
      </c>
      <c r="V7" s="91" t="s">
        <v>328</v>
      </c>
      <c r="W7" s="65"/>
      <c r="X7" s="88">
        <v>20000</v>
      </c>
      <c r="Y7" s="65" t="s">
        <v>342</v>
      </c>
      <c r="Z7" s="86" t="s">
        <v>329</v>
      </c>
    </row>
    <row r="8" spans="2:26" ht="16.5">
      <c r="B8" s="87"/>
      <c r="C8" s="87"/>
      <c r="G8" s="87"/>
      <c r="H8" s="90"/>
      <c r="M8" s="87"/>
      <c r="N8" s="87" t="s">
        <v>333</v>
      </c>
      <c r="O8" s="95" t="s">
        <v>334</v>
      </c>
      <c r="P8" s="94">
        <f>SUM(P4:P7)</f>
        <v>1</v>
      </c>
      <c r="Q8" s="93">
        <v>0</v>
      </c>
      <c r="R8" s="92">
        <f>SUM(R4:R7)</f>
        <v>8</v>
      </c>
      <c r="S8" s="1"/>
      <c r="W8" s="87"/>
      <c r="X8" s="87"/>
      <c r="Y8" s="87"/>
    </row>
    <row r="9" spans="2:26" ht="16.5">
      <c r="H9" s="1"/>
      <c r="O9" s="23" t="s">
        <v>27</v>
      </c>
      <c r="P9" s="151">
        <f>P8+Q8+R8</f>
        <v>9</v>
      </c>
      <c r="Q9" s="151"/>
      <c r="R9" s="151"/>
      <c r="S9" s="1"/>
    </row>
    <row r="11" spans="2:26">
      <c r="H11" s="1"/>
      <c r="J11" s="44"/>
      <c r="P11" s="1"/>
      <c r="Q11" s="1"/>
      <c r="R11" s="1"/>
      <c r="S11" s="1"/>
    </row>
  </sheetData>
  <mergeCells count="24">
    <mergeCell ref="P9:R9"/>
    <mergeCell ref="P2:R2"/>
    <mergeCell ref="Z2:Z3"/>
    <mergeCell ref="V2:V3"/>
    <mergeCell ref="S2:T2"/>
    <mergeCell ref="U2:U3"/>
    <mergeCell ref="W2:W3"/>
    <mergeCell ref="X2:X3"/>
    <mergeCell ref="Y2:Y3"/>
    <mergeCell ref="B1:Z1"/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N2:N3"/>
    <mergeCell ref="O2:O3"/>
  </mergeCells>
  <phoneticPr fontId="2" type="noConversion"/>
  <hyperlinks>
    <hyperlink ref="G4" r:id="rId1" xr:uid="{8AAF0113-FDB5-4C5D-B73B-C5A1C9A6EDF9}"/>
    <hyperlink ref="I4" r:id="rId2" xr:uid="{D925FE58-91EC-438D-B660-2D17FC6BE986}"/>
    <hyperlink ref="G5" r:id="rId3" display="hanyinhongpics@gmail.com" xr:uid="{B67E32CD-4548-421D-AFA8-4C2D3D0C334F}"/>
    <hyperlink ref="I5" r:id="rId4" xr:uid="{35705E71-D50D-4361-8674-B4BDC1E60FE5}"/>
    <hyperlink ref="J5" r:id="rId5" xr:uid="{B347F611-476A-482E-AE17-BFED72729EB5}"/>
  </hyperlinks>
  <pageMargins left="0.7" right="0.7" top="0.75" bottom="0.75" header="0.3" footer="0.3"/>
  <pageSetup paperSize="9" fitToHeight="0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21차_사무업</vt:lpstr>
      <vt:lpstr>21차_요식업</vt:lpstr>
      <vt:lpstr>'21차_사무업'!Print_Area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DCU</cp:lastModifiedBy>
  <cp:lastPrinted>2023-11-20T08:50:59Z</cp:lastPrinted>
  <dcterms:created xsi:type="dcterms:W3CDTF">2022-11-22T07:03:44Z</dcterms:created>
  <dcterms:modified xsi:type="dcterms:W3CDTF">2024-05-25T06:07:20Z</dcterms:modified>
</cp:coreProperties>
</file>